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ivotTables/pivotTable3.xml" ContentType="application/vnd.openxmlformats-officedocument.spreadsheetml.pivotTab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pivotTables/pivotTable4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C:\Users\Mary\Dropbox\XPX Admin\Metrics\Q-Quarterly Data Files\2021-Q4\"/>
    </mc:Choice>
  </mc:AlternateContent>
  <xr:revisionPtr revIDLastSave="0" documentId="13_ncr:1_{2A9E4D72-6DA6-4407-9334-8867CA4884D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hapter Ops" sheetId="7" r:id="rId1"/>
    <sheet name="Event Attendance" sheetId="11" r:id="rId2"/>
    <sheet name="Chapter Web" sheetId="10" r:id="rId3"/>
    <sheet name="By Date" sheetId="8" r:id="rId4"/>
    <sheet name="Data" sheetId="1" r:id="rId5"/>
  </sheets>
  <definedNames>
    <definedName name="_xlnm.Print_Titles" localSheetId="3">'By Date'!$A:$A</definedName>
  </definedNames>
  <calcPr calcId="191029"/>
  <pivotCaches>
    <pivotCache cacheId="8" r:id="rId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17" i="8" l="1"/>
  <c r="T17" i="8"/>
  <c r="S17" i="8"/>
  <c r="U16" i="8"/>
  <c r="T16" i="8"/>
  <c r="S16" i="8"/>
  <c r="U15" i="8"/>
  <c r="T15" i="8"/>
  <c r="S15" i="8"/>
  <c r="U14" i="8"/>
  <c r="T14" i="8"/>
  <c r="S14" i="8"/>
  <c r="H17" i="8"/>
  <c r="H16" i="8"/>
  <c r="H15" i="8"/>
  <c r="H14" i="8"/>
  <c r="R17" i="8" l="1"/>
  <c r="Q17" i="8"/>
  <c r="P17" i="8"/>
  <c r="O17" i="8"/>
  <c r="N17" i="8"/>
  <c r="M17" i="8"/>
  <c r="R16" i="8"/>
  <c r="Q16" i="8"/>
  <c r="P16" i="8"/>
  <c r="O16" i="8"/>
  <c r="N16" i="8"/>
  <c r="M16" i="8"/>
  <c r="R15" i="8"/>
  <c r="Q15" i="8"/>
  <c r="P15" i="8"/>
  <c r="O15" i="8"/>
  <c r="N15" i="8"/>
  <c r="R14" i="8"/>
  <c r="Q14" i="8"/>
  <c r="P14" i="8"/>
  <c r="O14" i="8"/>
  <c r="N14" i="8"/>
  <c r="M14" i="8"/>
  <c r="G17" i="8"/>
  <c r="F17" i="8"/>
  <c r="G16" i="8"/>
  <c r="F16" i="8"/>
  <c r="G15" i="8"/>
  <c r="F15" i="8"/>
  <c r="G14" i="8"/>
  <c r="F14" i="8"/>
  <c r="B14" i="8"/>
  <c r="B15" i="8"/>
  <c r="B16" i="8"/>
  <c r="B17" i="8"/>
  <c r="L17" i="8" l="1"/>
  <c r="E17" i="8"/>
  <c r="D17" i="8"/>
  <c r="L16" i="8"/>
  <c r="E16" i="8"/>
  <c r="D16" i="8"/>
  <c r="C16" i="8"/>
  <c r="L15" i="8"/>
  <c r="E15" i="8"/>
  <c r="D15" i="8"/>
  <c r="C15" i="8"/>
  <c r="L14" i="8"/>
  <c r="E14" i="8"/>
  <c r="D14" i="8"/>
  <c r="C14" i="8"/>
</calcChain>
</file>

<file path=xl/sharedStrings.xml><?xml version="1.0" encoding="utf-8"?>
<sst xmlns="http://schemas.openxmlformats.org/spreadsheetml/2006/main" count="457" uniqueCount="52">
  <si>
    <t>At-Large</t>
  </si>
  <si>
    <t>Chicago</t>
  </si>
  <si>
    <t>DC Metro</t>
  </si>
  <si>
    <t>Maryland</t>
  </si>
  <si>
    <t>New England</t>
  </si>
  <si>
    <t>New England-RI</t>
  </si>
  <si>
    <t>New England-MA</t>
  </si>
  <si>
    <t>New England-NH</t>
  </si>
  <si>
    <t>Philadelphia</t>
  </si>
  <si>
    <t>Tri-State</t>
  </si>
  <si>
    <t>Tri-State-CT</t>
  </si>
  <si>
    <t>Tri-State-NJ</t>
  </si>
  <si>
    <t>Tri-State-NY</t>
  </si>
  <si>
    <t>Web page views</t>
  </si>
  <si>
    <t>Mailing List</t>
  </si>
  <si>
    <t xml:space="preserve"> </t>
  </si>
  <si>
    <t>Sponsors</t>
  </si>
  <si>
    <t>Events</t>
  </si>
  <si>
    <t>Event attendees</t>
  </si>
  <si>
    <t>Average attendees</t>
  </si>
  <si>
    <t>Email open rate</t>
  </si>
  <si>
    <t>Email click rate</t>
  </si>
  <si>
    <t>Date</t>
  </si>
  <si>
    <t>Chapter</t>
  </si>
  <si>
    <t xml:space="preserve">Web page views </t>
  </si>
  <si>
    <t xml:space="preserve">Mailing List </t>
  </si>
  <si>
    <t xml:space="preserve">Sponsors </t>
  </si>
  <si>
    <t xml:space="preserve">Events </t>
  </si>
  <si>
    <t xml:space="preserve">Event attendees </t>
  </si>
  <si>
    <t xml:space="preserve">Average attendees </t>
  </si>
  <si>
    <t xml:space="preserve">Email open rate </t>
  </si>
  <si>
    <t xml:space="preserve">Email click rate </t>
  </si>
  <si>
    <t>San Antonio</t>
  </si>
  <si>
    <t>Members</t>
  </si>
  <si>
    <t>Tri-State-Fairfield</t>
  </si>
  <si>
    <t>Tri-State- Hartford</t>
  </si>
  <si>
    <t xml:space="preserve">Members </t>
  </si>
  <si>
    <t>Row Labels</t>
  </si>
  <si>
    <t>Members/List</t>
  </si>
  <si>
    <t>Attendees/Members</t>
  </si>
  <si>
    <t>Members/Views</t>
  </si>
  <si>
    <t>Sponsors/Members</t>
  </si>
  <si>
    <t>Atlanta</t>
  </si>
  <si>
    <t>Tri-State Long Island</t>
  </si>
  <si>
    <t>Sum of Mailing List</t>
  </si>
  <si>
    <t>Sum of Event attendees</t>
  </si>
  <si>
    <t>South Florida</t>
  </si>
  <si>
    <t>Charlotte</t>
  </si>
  <si>
    <t>Triangle</t>
  </si>
  <si>
    <t>(All)</t>
  </si>
  <si>
    <t>Greater Boston</t>
  </si>
  <si>
    <t>Austin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</si>
</sst>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[$-409]dd\-mmm\-yy;@"/>
    <numFmt numFmtId="165" formatCode="_(* #,##0_);_(* \(#,##0\);_(* &quot;-&quot;??_);_(@_)"/>
    <numFmt numFmtId="166" formatCode="0.0"/>
    <numFmt numFmtId="167" formatCode="0.0%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/>
    <xf numFmtId="164" fontId="0" fillId="0" borderId="0" xfId="0" applyNumberFormat="1"/>
    <xf numFmtId="164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9" fontId="0" fillId="0" borderId="0" xfId="2" applyFont="1" applyAlignment="1">
      <alignment horizontal="center" wrapText="1"/>
    </xf>
    <xf numFmtId="9" fontId="0" fillId="0" borderId="0" xfId="2" applyFont="1"/>
    <xf numFmtId="165" fontId="0" fillId="0" borderId="0" xfId="1" applyNumberFormat="1" applyFont="1" applyAlignment="1">
      <alignment horizontal="center" wrapText="1"/>
    </xf>
    <xf numFmtId="165" fontId="0" fillId="0" borderId="0" xfId="1" applyNumberFormat="1" applyFont="1"/>
    <xf numFmtId="0" fontId="0" fillId="0" borderId="0" xfId="0" applyAlignment="1">
      <alignment horizontal="left" wrapText="1"/>
    </xf>
    <xf numFmtId="0" fontId="0" fillId="0" borderId="0" xfId="0" pivotButton="1"/>
    <xf numFmtId="165" fontId="0" fillId="0" borderId="0" xfId="0" applyNumberFormat="1"/>
    <xf numFmtId="0" fontId="0" fillId="0" borderId="0" xfId="0" applyAlignment="1">
      <alignment horizontal="left"/>
    </xf>
    <xf numFmtId="166" fontId="0" fillId="0" borderId="0" xfId="0" applyNumberFormat="1"/>
    <xf numFmtId="164" fontId="0" fillId="0" borderId="0" xfId="0" applyNumberFormat="1" applyAlignment="1">
      <alignment horizontal="left"/>
    </xf>
    <xf numFmtId="0" fontId="0" fillId="0" borderId="0" xfId="0" pivotButton="1" applyAlignment="1">
      <alignment horizontal="left"/>
    </xf>
    <xf numFmtId="167" fontId="0" fillId="0" borderId="0" xfId="0" applyNumberFormat="1"/>
    <xf numFmtId="0" fontId="0" fillId="0" borderId="0" xfId="0" applyAlignment="1">
      <alignment horizontal="right"/>
    </xf>
    <xf numFmtId="0" fontId="0" fillId="0" borderId="0" xfId="0" applyNumberFormat="1"/>
  </cellXfs>
  <cellStyles count="3">
    <cellStyle name="Comma" xfId="1" builtinId="3"/>
    <cellStyle name="Normal" xfId="0" builtinId="0"/>
    <cellStyle name="Percent" xfId="2" builtinId="5"/>
  </cellStyles>
  <dxfs count="76">
    <dxf>
      <alignment wrapText="1" readingOrder="0"/>
    </dxf>
    <dxf>
      <numFmt numFmtId="13" formatCode="0%"/>
    </dxf>
    <dxf>
      <numFmt numFmtId="165" formatCode="_(* #,##0_);_(* \(#,##0\);_(* &quot;-&quot;??_);_(@_)"/>
    </dxf>
    <dxf>
      <alignment horizontal="left" readingOrder="0"/>
    </dxf>
    <dxf>
      <alignment horizontal="left" readingOrder="0"/>
    </dxf>
    <dxf>
      <numFmt numFmtId="167" formatCode="0.0%"/>
    </dxf>
    <dxf>
      <numFmt numFmtId="167" formatCode="0.0%"/>
    </dxf>
    <dxf>
      <alignment wrapText="1" readingOrder="0"/>
    </dxf>
    <dxf>
      <numFmt numFmtId="165" formatCode="_(* #,##0_);_(* \(#,##0\);_(* &quot;-&quot;??_);_(@_)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numFmt numFmtId="13" formatCode="0%"/>
    </dxf>
    <dxf>
      <numFmt numFmtId="165" formatCode="_(* #,##0_);_(* \(#,##0\);_(* &quot;-&quot;??_);_(@_)"/>
    </dxf>
    <dxf>
      <alignment horizontal="left" readingOrder="0"/>
    </dxf>
    <dxf>
      <alignment horizontal="left" readingOrder="0"/>
    </dxf>
    <dxf>
      <numFmt numFmtId="167" formatCode="0.0%"/>
    </dxf>
    <dxf>
      <numFmt numFmtId="167" formatCode="0.0%"/>
    </dxf>
    <dxf>
      <alignment wrapText="1" readingOrder="0"/>
    </dxf>
    <dxf>
      <numFmt numFmtId="13" formatCode="0%"/>
    </dxf>
    <dxf>
      <numFmt numFmtId="165" formatCode="_(* #,##0_);_(* \(#,##0\);_(* &quot;-&quot;??_);_(@_)"/>
    </dxf>
    <dxf>
      <alignment horizontal="left" readingOrder="0"/>
    </dxf>
    <dxf>
      <alignment horizontal="left" readingOrder="0"/>
    </dxf>
    <dxf>
      <numFmt numFmtId="167" formatCode="0.0%"/>
    </dxf>
    <dxf>
      <numFmt numFmtId="167" formatCode="0.0%"/>
    </dxf>
    <dxf>
      <alignment wrapText="1" readingOrder="0"/>
    </dxf>
    <dxf>
      <numFmt numFmtId="165" formatCode="_(* #,##0_);_(* \(#,##0\);_(* &quot;-&quot;??_);_(@_)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numFmt numFmtId="13" formatCode="0%"/>
    </dxf>
    <dxf>
      <numFmt numFmtId="165" formatCode="_(* #,##0_);_(* \(#,##0\);_(* &quot;-&quot;??_);_(@_)"/>
    </dxf>
    <dxf>
      <alignment horizontal="left" readingOrder="0"/>
    </dxf>
    <dxf>
      <alignment horizontal="left" readingOrder="0"/>
    </dxf>
    <dxf>
      <numFmt numFmtId="167" formatCode="0.0%"/>
    </dxf>
    <dxf>
      <numFmt numFmtId="167" formatCode="0.0%"/>
    </dxf>
    <dxf>
      <alignment wrapText="1" readingOrder="0"/>
    </dxf>
    <dxf>
      <numFmt numFmtId="13" formatCode="0%"/>
    </dxf>
    <dxf>
      <numFmt numFmtId="165" formatCode="_(* #,##0_);_(* \(#,##0\);_(* &quot;-&quot;??_);_(@_)"/>
    </dxf>
    <dxf>
      <alignment horizontal="left" readingOrder="0"/>
    </dxf>
    <dxf>
      <alignment horizontal="left" readingOrder="0"/>
    </dxf>
    <dxf>
      <numFmt numFmtId="167" formatCode="0.0%"/>
    </dxf>
    <dxf>
      <numFmt numFmtId="167" formatCode="0.0%"/>
    </dxf>
    <dxf>
      <alignment wrapText="1" readingOrder="0"/>
    </dxf>
    <dxf>
      <numFmt numFmtId="165" formatCode="_(* #,##0_);_(* \(#,##0\);_(* &quot;-&quot;??_);_(@_)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numFmt numFmtId="13" formatCode="0%"/>
    </dxf>
    <dxf>
      <numFmt numFmtId="165" formatCode="_(* #,##0_);_(* \(#,##0\);_(* &quot;-&quot;??_);_(@_)"/>
    </dxf>
    <dxf>
      <alignment horizontal="left" readingOrder="0"/>
    </dxf>
    <dxf>
      <alignment horizontal="left" readingOrder="0"/>
    </dxf>
    <dxf>
      <numFmt numFmtId="167" formatCode="0.0%"/>
    </dxf>
    <dxf>
      <numFmt numFmtId="167" formatCode="0.0%"/>
    </dxf>
    <dxf>
      <numFmt numFmtId="167" formatCode="0.0%"/>
    </dxf>
    <dxf>
      <numFmt numFmtId="167" formatCode="0.0%"/>
    </dxf>
    <dxf>
      <alignment horizontal="left" readingOrder="0"/>
    </dxf>
    <dxf>
      <alignment horizontal="left" readingOrder="0"/>
    </dxf>
    <dxf>
      <numFmt numFmtId="165" formatCode="_(* #,##0_);_(* \(#,##0\);_(* &quot;-&quot;??_);_(@_)"/>
    </dxf>
    <dxf>
      <numFmt numFmtId="13" formatCode="0%"/>
    </dxf>
    <dxf>
      <alignment wrapText="1" readingOrder="0"/>
    </dxf>
    <dxf>
      <alignment horizontal="left" readingOrder="0"/>
    </dxf>
    <dxf>
      <alignment horizontal="left" readingOrder="0"/>
    </dxf>
    <dxf>
      <numFmt numFmtId="165" formatCode="_(* #,##0_);_(* \(#,##0\);_(* &quot;-&quot;??_);_(@_)"/>
    </dxf>
    <dxf>
      <alignment wrapText="1" readingOrder="0"/>
    </dxf>
    <dxf>
      <alignment horizontal="left" readingOrder="0"/>
    </dxf>
    <dxf>
      <numFmt numFmtId="167" formatCode="0.0%"/>
    </dxf>
    <dxf>
      <numFmt numFmtId="167" formatCode="0.0%"/>
    </dxf>
    <dxf>
      <alignment horizontal="left" readingOrder="0"/>
    </dxf>
    <dxf>
      <alignment horizontal="left" readingOrder="0"/>
    </dxf>
    <dxf>
      <numFmt numFmtId="165" formatCode="_(* #,##0_);_(* \(#,##0\);_(* &quot;-&quot;??_);_(@_)"/>
    </dxf>
    <dxf>
      <numFmt numFmtId="13" formatCode="0%"/>
    </dxf>
    <dxf>
      <alignment wrapText="1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[XPX Chapter Metrics-Pivot 2021-Q4.xlsx]Chapter Ops!PivotTable2</c:name>
    <c:fmtId val="5"/>
  </c:pivotSource>
  <c:chart>
    <c:autoTitleDeleted val="0"/>
    <c:pivotFmts>
      <c:pivotFmt>
        <c:idx val="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6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'Chapter Ops'!$B$3</c:f>
              <c:strCache>
                <c:ptCount val="1"/>
                <c:pt idx="0">
                  <c:v>Members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'Chapter Ops'!$A$4:$A$24</c:f>
              <c:strCache>
                <c:ptCount val="21"/>
                <c:pt idx="0">
                  <c:v>31-Dec-16</c:v>
                </c:pt>
                <c:pt idx="1">
                  <c:v>30-Mar-17</c:v>
                </c:pt>
                <c:pt idx="2">
                  <c:v>30-Jun-17</c:v>
                </c:pt>
                <c:pt idx="3">
                  <c:v>30-Sep-17</c:v>
                </c:pt>
                <c:pt idx="4">
                  <c:v>31-Dec-17</c:v>
                </c:pt>
                <c:pt idx="5">
                  <c:v>31-Mar-18</c:v>
                </c:pt>
                <c:pt idx="6">
                  <c:v>30-Jun-18</c:v>
                </c:pt>
                <c:pt idx="7">
                  <c:v>30-Sep-18</c:v>
                </c:pt>
                <c:pt idx="8">
                  <c:v>31-Dec-18</c:v>
                </c:pt>
                <c:pt idx="9">
                  <c:v>31-Mar-19</c:v>
                </c:pt>
                <c:pt idx="10">
                  <c:v>30-Jun-19</c:v>
                </c:pt>
                <c:pt idx="11">
                  <c:v>30-Sep-19</c:v>
                </c:pt>
                <c:pt idx="12">
                  <c:v>30-Dec-19</c:v>
                </c:pt>
                <c:pt idx="13">
                  <c:v>31-Mar-20</c:v>
                </c:pt>
                <c:pt idx="14">
                  <c:v>30-Jun-20</c:v>
                </c:pt>
                <c:pt idx="15">
                  <c:v>30-Sep-20</c:v>
                </c:pt>
                <c:pt idx="16">
                  <c:v>31-Dec-20</c:v>
                </c:pt>
                <c:pt idx="17">
                  <c:v>31-Mar-21</c:v>
                </c:pt>
                <c:pt idx="18">
                  <c:v>30-Jun-21</c:v>
                </c:pt>
                <c:pt idx="19">
                  <c:v>30-Sep-21</c:v>
                </c:pt>
                <c:pt idx="20">
                  <c:v>31-Dec-21</c:v>
                </c:pt>
              </c:strCache>
            </c:strRef>
          </c:cat>
          <c:val>
            <c:numRef>
              <c:f>'Chapter Ops'!$B$4:$B$24</c:f>
              <c:numCache>
                <c:formatCode>General</c:formatCode>
                <c:ptCount val="21"/>
                <c:pt idx="0">
                  <c:v>450</c:v>
                </c:pt>
                <c:pt idx="1">
                  <c:v>486</c:v>
                </c:pt>
                <c:pt idx="2">
                  <c:v>559</c:v>
                </c:pt>
                <c:pt idx="3">
                  <c:v>495</c:v>
                </c:pt>
                <c:pt idx="4">
                  <c:v>548</c:v>
                </c:pt>
                <c:pt idx="5">
                  <c:v>550</c:v>
                </c:pt>
                <c:pt idx="6">
                  <c:v>552</c:v>
                </c:pt>
                <c:pt idx="7">
                  <c:v>534</c:v>
                </c:pt>
                <c:pt idx="8">
                  <c:v>530</c:v>
                </c:pt>
                <c:pt idx="9">
                  <c:v>538</c:v>
                </c:pt>
                <c:pt idx="10">
                  <c:v>595</c:v>
                </c:pt>
                <c:pt idx="11">
                  <c:v>630</c:v>
                </c:pt>
                <c:pt idx="12">
                  <c:v>693</c:v>
                </c:pt>
                <c:pt idx="13">
                  <c:v>745</c:v>
                </c:pt>
                <c:pt idx="14">
                  <c:v>747</c:v>
                </c:pt>
                <c:pt idx="15">
                  <c:v>753</c:v>
                </c:pt>
                <c:pt idx="16">
                  <c:v>763</c:v>
                </c:pt>
                <c:pt idx="17">
                  <c:v>812</c:v>
                </c:pt>
                <c:pt idx="18">
                  <c:v>849</c:v>
                </c:pt>
                <c:pt idx="19">
                  <c:v>861</c:v>
                </c:pt>
                <c:pt idx="20">
                  <c:v>855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DC-49F0-A7FC-BD1099FE7E17}"/>
            </c:ext>
          </c:extLst>
        </c:ser>
        <c:ser>
          <c:idx val="1"/>
          <c:order val="1"/>
          <c:tx>
            <c:strRef>
              <c:f>'Chapter Ops'!$C$3</c:f>
              <c:strCache>
                <c:ptCount val="1"/>
                <c:pt idx="0">
                  <c:v>Sponsors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'Chapter Ops'!$A$4:$A$24</c:f>
              <c:strCache>
                <c:ptCount val="21"/>
                <c:pt idx="0">
                  <c:v>31-Dec-16</c:v>
                </c:pt>
                <c:pt idx="1">
                  <c:v>30-Mar-17</c:v>
                </c:pt>
                <c:pt idx="2">
                  <c:v>30-Jun-17</c:v>
                </c:pt>
                <c:pt idx="3">
                  <c:v>30-Sep-17</c:v>
                </c:pt>
                <c:pt idx="4">
                  <c:v>31-Dec-17</c:v>
                </c:pt>
                <c:pt idx="5">
                  <c:v>31-Mar-18</c:v>
                </c:pt>
                <c:pt idx="6">
                  <c:v>30-Jun-18</c:v>
                </c:pt>
                <c:pt idx="7">
                  <c:v>30-Sep-18</c:v>
                </c:pt>
                <c:pt idx="8">
                  <c:v>31-Dec-18</c:v>
                </c:pt>
                <c:pt idx="9">
                  <c:v>31-Mar-19</c:v>
                </c:pt>
                <c:pt idx="10">
                  <c:v>30-Jun-19</c:v>
                </c:pt>
                <c:pt idx="11">
                  <c:v>30-Sep-19</c:v>
                </c:pt>
                <c:pt idx="12">
                  <c:v>30-Dec-19</c:v>
                </c:pt>
                <c:pt idx="13">
                  <c:v>31-Mar-20</c:v>
                </c:pt>
                <c:pt idx="14">
                  <c:v>30-Jun-20</c:v>
                </c:pt>
                <c:pt idx="15">
                  <c:v>30-Sep-20</c:v>
                </c:pt>
                <c:pt idx="16">
                  <c:v>31-Dec-20</c:v>
                </c:pt>
                <c:pt idx="17">
                  <c:v>31-Mar-21</c:v>
                </c:pt>
                <c:pt idx="18">
                  <c:v>30-Jun-21</c:v>
                </c:pt>
                <c:pt idx="19">
                  <c:v>30-Sep-21</c:v>
                </c:pt>
                <c:pt idx="20">
                  <c:v>31-Dec-21</c:v>
                </c:pt>
              </c:strCache>
            </c:strRef>
          </c:cat>
          <c:val>
            <c:numRef>
              <c:f>'Chapter Ops'!$C$4:$C$24</c:f>
              <c:numCache>
                <c:formatCode>_(* #,##0_);_(* \(#,##0\);_(* "-"??_);_(@_)</c:formatCode>
                <c:ptCount val="21"/>
                <c:pt idx="0">
                  <c:v>47</c:v>
                </c:pt>
                <c:pt idx="1">
                  <c:v>40</c:v>
                </c:pt>
                <c:pt idx="2">
                  <c:v>40</c:v>
                </c:pt>
                <c:pt idx="3">
                  <c:v>44</c:v>
                </c:pt>
                <c:pt idx="4">
                  <c:v>53</c:v>
                </c:pt>
                <c:pt idx="5">
                  <c:v>51</c:v>
                </c:pt>
                <c:pt idx="6">
                  <c:v>62</c:v>
                </c:pt>
                <c:pt idx="7">
                  <c:v>75</c:v>
                </c:pt>
                <c:pt idx="8">
                  <c:v>73</c:v>
                </c:pt>
                <c:pt idx="9">
                  <c:v>82</c:v>
                </c:pt>
                <c:pt idx="10">
                  <c:v>90</c:v>
                </c:pt>
                <c:pt idx="11">
                  <c:v>105</c:v>
                </c:pt>
                <c:pt idx="12">
                  <c:v>114</c:v>
                </c:pt>
                <c:pt idx="13">
                  <c:v>107</c:v>
                </c:pt>
                <c:pt idx="14">
                  <c:v>118</c:v>
                </c:pt>
                <c:pt idx="15">
                  <c:v>110</c:v>
                </c:pt>
                <c:pt idx="16">
                  <c:v>120</c:v>
                </c:pt>
                <c:pt idx="17">
                  <c:v>127</c:v>
                </c:pt>
                <c:pt idx="18">
                  <c:v>124</c:v>
                </c:pt>
                <c:pt idx="19">
                  <c:v>119</c:v>
                </c:pt>
                <c:pt idx="20">
                  <c:v>131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DC-49F0-A7FC-BD1099FE7E17}"/>
            </c:ext>
          </c:extLst>
        </c:ser>
        <c:ser>
          <c:idx val="2"/>
          <c:order val="2"/>
          <c:tx>
            <c:strRef>
              <c:f>'Chapter Ops'!$D$3</c:f>
              <c:strCache>
                <c:ptCount val="1"/>
                <c:pt idx="0">
                  <c:v>Events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'Chapter Ops'!$A$4:$A$24</c:f>
              <c:strCache>
                <c:ptCount val="21"/>
                <c:pt idx="0">
                  <c:v>31-Dec-16</c:v>
                </c:pt>
                <c:pt idx="1">
                  <c:v>30-Mar-17</c:v>
                </c:pt>
                <c:pt idx="2">
                  <c:v>30-Jun-17</c:v>
                </c:pt>
                <c:pt idx="3">
                  <c:v>30-Sep-17</c:v>
                </c:pt>
                <c:pt idx="4">
                  <c:v>31-Dec-17</c:v>
                </c:pt>
                <c:pt idx="5">
                  <c:v>31-Mar-18</c:v>
                </c:pt>
                <c:pt idx="6">
                  <c:v>30-Jun-18</c:v>
                </c:pt>
                <c:pt idx="7">
                  <c:v>30-Sep-18</c:v>
                </c:pt>
                <c:pt idx="8">
                  <c:v>31-Dec-18</c:v>
                </c:pt>
                <c:pt idx="9">
                  <c:v>31-Mar-19</c:v>
                </c:pt>
                <c:pt idx="10">
                  <c:v>30-Jun-19</c:v>
                </c:pt>
                <c:pt idx="11">
                  <c:v>30-Sep-19</c:v>
                </c:pt>
                <c:pt idx="12">
                  <c:v>30-Dec-19</c:v>
                </c:pt>
                <c:pt idx="13">
                  <c:v>31-Mar-20</c:v>
                </c:pt>
                <c:pt idx="14">
                  <c:v>30-Jun-20</c:v>
                </c:pt>
                <c:pt idx="15">
                  <c:v>30-Sep-20</c:v>
                </c:pt>
                <c:pt idx="16">
                  <c:v>31-Dec-20</c:v>
                </c:pt>
                <c:pt idx="17">
                  <c:v>31-Mar-21</c:v>
                </c:pt>
                <c:pt idx="18">
                  <c:v>30-Jun-21</c:v>
                </c:pt>
                <c:pt idx="19">
                  <c:v>30-Sep-21</c:v>
                </c:pt>
                <c:pt idx="20">
                  <c:v>31-Dec-21</c:v>
                </c:pt>
              </c:strCache>
            </c:strRef>
          </c:cat>
          <c:val>
            <c:numRef>
              <c:f>'Chapter Ops'!$D$4:$D$24</c:f>
              <c:numCache>
                <c:formatCode>_(* #,##0_);_(* \(#,##0\);_(* "-"??_);_(@_)</c:formatCode>
                <c:ptCount val="21"/>
                <c:pt idx="0">
                  <c:v>25</c:v>
                </c:pt>
                <c:pt idx="1">
                  <c:v>23</c:v>
                </c:pt>
                <c:pt idx="2">
                  <c:v>33</c:v>
                </c:pt>
                <c:pt idx="3">
                  <c:v>21</c:v>
                </c:pt>
                <c:pt idx="4">
                  <c:v>36</c:v>
                </c:pt>
                <c:pt idx="5">
                  <c:v>36</c:v>
                </c:pt>
                <c:pt idx="6">
                  <c:v>33</c:v>
                </c:pt>
                <c:pt idx="7">
                  <c:v>20</c:v>
                </c:pt>
                <c:pt idx="8">
                  <c:v>34</c:v>
                </c:pt>
                <c:pt idx="9">
                  <c:v>35</c:v>
                </c:pt>
                <c:pt idx="10">
                  <c:v>43</c:v>
                </c:pt>
                <c:pt idx="11">
                  <c:v>33</c:v>
                </c:pt>
                <c:pt idx="12">
                  <c:v>42</c:v>
                </c:pt>
                <c:pt idx="13">
                  <c:v>42</c:v>
                </c:pt>
                <c:pt idx="14">
                  <c:v>39</c:v>
                </c:pt>
                <c:pt idx="15">
                  <c:v>60</c:v>
                </c:pt>
                <c:pt idx="16">
                  <c:v>74</c:v>
                </c:pt>
                <c:pt idx="17">
                  <c:v>76</c:v>
                </c:pt>
                <c:pt idx="18">
                  <c:v>71</c:v>
                </c:pt>
                <c:pt idx="19">
                  <c:v>63</c:v>
                </c:pt>
                <c:pt idx="20">
                  <c:v>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DC-49F0-A7FC-BD1099FE7E17}"/>
            </c:ext>
          </c:extLst>
        </c:ser>
        <c:ser>
          <c:idx val="3"/>
          <c:order val="3"/>
          <c:tx>
            <c:strRef>
              <c:f>'Chapter Ops'!$E$3</c:f>
              <c:strCache>
                <c:ptCount val="1"/>
                <c:pt idx="0">
                  <c:v>Average attendees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'Chapter Ops'!$A$4:$A$24</c:f>
              <c:strCache>
                <c:ptCount val="21"/>
                <c:pt idx="0">
                  <c:v>31-Dec-16</c:v>
                </c:pt>
                <c:pt idx="1">
                  <c:v>30-Mar-17</c:v>
                </c:pt>
                <c:pt idx="2">
                  <c:v>30-Jun-17</c:v>
                </c:pt>
                <c:pt idx="3">
                  <c:v>30-Sep-17</c:v>
                </c:pt>
                <c:pt idx="4">
                  <c:v>31-Dec-17</c:v>
                </c:pt>
                <c:pt idx="5">
                  <c:v>31-Mar-18</c:v>
                </c:pt>
                <c:pt idx="6">
                  <c:v>30-Jun-18</c:v>
                </c:pt>
                <c:pt idx="7">
                  <c:v>30-Sep-18</c:v>
                </c:pt>
                <c:pt idx="8">
                  <c:v>31-Dec-18</c:v>
                </c:pt>
                <c:pt idx="9">
                  <c:v>31-Mar-19</c:v>
                </c:pt>
                <c:pt idx="10">
                  <c:v>30-Jun-19</c:v>
                </c:pt>
                <c:pt idx="11">
                  <c:v>30-Sep-19</c:v>
                </c:pt>
                <c:pt idx="12">
                  <c:v>30-Dec-19</c:v>
                </c:pt>
                <c:pt idx="13">
                  <c:v>31-Mar-20</c:v>
                </c:pt>
                <c:pt idx="14">
                  <c:v>30-Jun-20</c:v>
                </c:pt>
                <c:pt idx="15">
                  <c:v>30-Sep-20</c:v>
                </c:pt>
                <c:pt idx="16">
                  <c:v>31-Dec-20</c:v>
                </c:pt>
                <c:pt idx="17">
                  <c:v>31-Mar-21</c:v>
                </c:pt>
                <c:pt idx="18">
                  <c:v>30-Jun-21</c:v>
                </c:pt>
                <c:pt idx="19">
                  <c:v>30-Sep-21</c:v>
                </c:pt>
                <c:pt idx="20">
                  <c:v>31-Dec-21</c:v>
                </c:pt>
              </c:strCache>
            </c:strRef>
          </c:cat>
          <c:val>
            <c:numRef>
              <c:f>'Chapter Ops'!$E$4:$E$24</c:f>
              <c:numCache>
                <c:formatCode>_(* #,##0_);_(* \(#,##0\);_(* "-"??_);_(@_)</c:formatCode>
                <c:ptCount val="21"/>
                <c:pt idx="0">
                  <c:v>258.81666666666672</c:v>
                </c:pt>
                <c:pt idx="1">
                  <c:v>244.66666666666669</c:v>
                </c:pt>
                <c:pt idx="2">
                  <c:v>254.86666666666667</c:v>
                </c:pt>
                <c:pt idx="3">
                  <c:v>317</c:v>
                </c:pt>
                <c:pt idx="4">
                  <c:v>364.33333333333337</c:v>
                </c:pt>
                <c:pt idx="5">
                  <c:v>390.66666666666669</c:v>
                </c:pt>
                <c:pt idx="6">
                  <c:v>401.33333333333331</c:v>
                </c:pt>
                <c:pt idx="7">
                  <c:v>525</c:v>
                </c:pt>
                <c:pt idx="8">
                  <c:v>363.23333333333335</c:v>
                </c:pt>
                <c:pt idx="9">
                  <c:v>404.66666666666663</c:v>
                </c:pt>
                <c:pt idx="10">
                  <c:v>481.80952380952385</c:v>
                </c:pt>
                <c:pt idx="11">
                  <c:v>571.4</c:v>
                </c:pt>
                <c:pt idx="12">
                  <c:v>544.08333333333326</c:v>
                </c:pt>
                <c:pt idx="13">
                  <c:v>472.66666666666674</c:v>
                </c:pt>
                <c:pt idx="14">
                  <c:v>682.11666666666656</c:v>
                </c:pt>
                <c:pt idx="15">
                  <c:v>313.96666666666664</c:v>
                </c:pt>
                <c:pt idx="16">
                  <c:v>462.14880952380958</c:v>
                </c:pt>
                <c:pt idx="17">
                  <c:v>465.23571428571427</c:v>
                </c:pt>
                <c:pt idx="18">
                  <c:v>489.29365079365078</c:v>
                </c:pt>
                <c:pt idx="19">
                  <c:v>498.96111111111117</c:v>
                </c:pt>
                <c:pt idx="20">
                  <c:v>427.65476190476193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7DC-49F0-A7FC-BD1099FE7E17}"/>
            </c:ext>
          </c:extLst>
        </c:ser>
        <c:ser>
          <c:idx val="4"/>
          <c:order val="4"/>
          <c:tx>
            <c:strRef>
              <c:f>'Chapter Ops'!$F$3</c:f>
              <c:strCache>
                <c:ptCount val="1"/>
                <c:pt idx="0">
                  <c:v>Email open rate 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'Chapter Ops'!$A$4:$A$24</c:f>
              <c:strCache>
                <c:ptCount val="21"/>
                <c:pt idx="0">
                  <c:v>31-Dec-16</c:v>
                </c:pt>
                <c:pt idx="1">
                  <c:v>30-Mar-17</c:v>
                </c:pt>
                <c:pt idx="2">
                  <c:v>30-Jun-17</c:v>
                </c:pt>
                <c:pt idx="3">
                  <c:v>30-Sep-17</c:v>
                </c:pt>
                <c:pt idx="4">
                  <c:v>31-Dec-17</c:v>
                </c:pt>
                <c:pt idx="5">
                  <c:v>31-Mar-18</c:v>
                </c:pt>
                <c:pt idx="6">
                  <c:v>30-Jun-18</c:v>
                </c:pt>
                <c:pt idx="7">
                  <c:v>30-Sep-18</c:v>
                </c:pt>
                <c:pt idx="8">
                  <c:v>31-Dec-18</c:v>
                </c:pt>
                <c:pt idx="9">
                  <c:v>31-Mar-19</c:v>
                </c:pt>
                <c:pt idx="10">
                  <c:v>30-Jun-19</c:v>
                </c:pt>
                <c:pt idx="11">
                  <c:v>30-Sep-19</c:v>
                </c:pt>
                <c:pt idx="12">
                  <c:v>30-Dec-19</c:v>
                </c:pt>
                <c:pt idx="13">
                  <c:v>31-Mar-20</c:v>
                </c:pt>
                <c:pt idx="14">
                  <c:v>30-Jun-20</c:v>
                </c:pt>
                <c:pt idx="15">
                  <c:v>30-Sep-20</c:v>
                </c:pt>
                <c:pt idx="16">
                  <c:v>31-Dec-20</c:v>
                </c:pt>
                <c:pt idx="17">
                  <c:v>31-Mar-21</c:v>
                </c:pt>
                <c:pt idx="18">
                  <c:v>30-Jun-21</c:v>
                </c:pt>
                <c:pt idx="19">
                  <c:v>30-Sep-21</c:v>
                </c:pt>
                <c:pt idx="20">
                  <c:v>31-Dec-21</c:v>
                </c:pt>
              </c:strCache>
            </c:strRef>
          </c:cat>
          <c:val>
            <c:numRef>
              <c:f>'Chapter Ops'!$F$4:$F$24</c:f>
              <c:numCache>
                <c:formatCode>0.0%</c:formatCode>
                <c:ptCount val="21"/>
                <c:pt idx="0">
                  <c:v>0.22540139867994602</c:v>
                </c:pt>
                <c:pt idx="1">
                  <c:v>0.2331104878625157</c:v>
                </c:pt>
                <c:pt idx="2">
                  <c:v>0.20118371639796048</c:v>
                </c:pt>
                <c:pt idx="3">
                  <c:v>0.22164500952050079</c:v>
                </c:pt>
                <c:pt idx="4">
                  <c:v>0.21953714072426533</c:v>
                </c:pt>
                <c:pt idx="5">
                  <c:v>0.22489560060110239</c:v>
                </c:pt>
                <c:pt idx="6">
                  <c:v>0.21624533655768094</c:v>
                </c:pt>
                <c:pt idx="7">
                  <c:v>0.20768807244059714</c:v>
                </c:pt>
                <c:pt idx="8">
                  <c:v>0.21687163005838556</c:v>
                </c:pt>
                <c:pt idx="9">
                  <c:v>0.21376677463476881</c:v>
                </c:pt>
                <c:pt idx="10">
                  <c:v>0.22851698111277824</c:v>
                </c:pt>
                <c:pt idx="11">
                  <c:v>0.22019897485774317</c:v>
                </c:pt>
                <c:pt idx="12">
                  <c:v>0.22964434402726883</c:v>
                </c:pt>
                <c:pt idx="13">
                  <c:v>0.14636499162120412</c:v>
                </c:pt>
                <c:pt idx="14">
                  <c:v>0.23424662189273557</c:v>
                </c:pt>
                <c:pt idx="15">
                  <c:v>0.20230311711684354</c:v>
                </c:pt>
                <c:pt idx="16">
                  <c:v>0.19523990811894004</c:v>
                </c:pt>
                <c:pt idx="17">
                  <c:v>0.22075757634713009</c:v>
                </c:pt>
                <c:pt idx="18">
                  <c:v>0.22474938400702374</c:v>
                </c:pt>
                <c:pt idx="19">
                  <c:v>0.21472661661934303</c:v>
                </c:pt>
                <c:pt idx="20">
                  <c:v>0.18173265659039953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7DC-49F0-A7FC-BD1099FE7E17}"/>
            </c:ext>
          </c:extLst>
        </c:ser>
        <c:ser>
          <c:idx val="5"/>
          <c:order val="5"/>
          <c:tx>
            <c:strRef>
              <c:f>'Chapter Ops'!$G$3</c:f>
              <c:strCache>
                <c:ptCount val="1"/>
                <c:pt idx="0">
                  <c:v>Email click rate 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'Chapter Ops'!$A$4:$A$24</c:f>
              <c:strCache>
                <c:ptCount val="21"/>
                <c:pt idx="0">
                  <c:v>31-Dec-16</c:v>
                </c:pt>
                <c:pt idx="1">
                  <c:v>30-Mar-17</c:v>
                </c:pt>
                <c:pt idx="2">
                  <c:v>30-Jun-17</c:v>
                </c:pt>
                <c:pt idx="3">
                  <c:v>30-Sep-17</c:v>
                </c:pt>
                <c:pt idx="4">
                  <c:v>31-Dec-17</c:v>
                </c:pt>
                <c:pt idx="5">
                  <c:v>31-Mar-18</c:v>
                </c:pt>
                <c:pt idx="6">
                  <c:v>30-Jun-18</c:v>
                </c:pt>
                <c:pt idx="7">
                  <c:v>30-Sep-18</c:v>
                </c:pt>
                <c:pt idx="8">
                  <c:v>31-Dec-18</c:v>
                </c:pt>
                <c:pt idx="9">
                  <c:v>31-Mar-19</c:v>
                </c:pt>
                <c:pt idx="10">
                  <c:v>30-Jun-19</c:v>
                </c:pt>
                <c:pt idx="11">
                  <c:v>30-Sep-19</c:v>
                </c:pt>
                <c:pt idx="12">
                  <c:v>30-Dec-19</c:v>
                </c:pt>
                <c:pt idx="13">
                  <c:v>31-Mar-20</c:v>
                </c:pt>
                <c:pt idx="14">
                  <c:v>30-Jun-20</c:v>
                </c:pt>
                <c:pt idx="15">
                  <c:v>30-Sep-20</c:v>
                </c:pt>
                <c:pt idx="16">
                  <c:v>31-Dec-20</c:v>
                </c:pt>
                <c:pt idx="17">
                  <c:v>31-Mar-21</c:v>
                </c:pt>
                <c:pt idx="18">
                  <c:v>30-Jun-21</c:v>
                </c:pt>
                <c:pt idx="19">
                  <c:v>30-Sep-21</c:v>
                </c:pt>
                <c:pt idx="20">
                  <c:v>31-Dec-21</c:v>
                </c:pt>
              </c:strCache>
            </c:strRef>
          </c:cat>
          <c:val>
            <c:numRef>
              <c:f>'Chapter Ops'!$G$4:$G$24</c:f>
              <c:numCache>
                <c:formatCode>0.0%</c:formatCode>
                <c:ptCount val="21"/>
                <c:pt idx="0">
                  <c:v>2.2123956175992568E-2</c:v>
                </c:pt>
                <c:pt idx="1">
                  <c:v>2.2500207282724938E-2</c:v>
                </c:pt>
                <c:pt idx="2">
                  <c:v>1.3839263547720332E-2</c:v>
                </c:pt>
                <c:pt idx="3">
                  <c:v>2.0147503678505652E-2</c:v>
                </c:pt>
                <c:pt idx="4">
                  <c:v>2.2767778596688378E-2</c:v>
                </c:pt>
                <c:pt idx="5">
                  <c:v>2.6682549433746813E-2</c:v>
                </c:pt>
                <c:pt idx="6">
                  <c:v>1.7646366230743445E-2</c:v>
                </c:pt>
                <c:pt idx="7">
                  <c:v>2.6405828484592567E-2</c:v>
                </c:pt>
                <c:pt idx="8">
                  <c:v>2.428076653059915E-2</c:v>
                </c:pt>
                <c:pt idx="9">
                  <c:v>2.2925928744870885E-2</c:v>
                </c:pt>
                <c:pt idx="10">
                  <c:v>3.3794138788423314E-2</c:v>
                </c:pt>
                <c:pt idx="11">
                  <c:v>3.0275806188732768E-2</c:v>
                </c:pt>
                <c:pt idx="12">
                  <c:v>2.8943637906524097E-2</c:v>
                </c:pt>
                <c:pt idx="13">
                  <c:v>1.534701813927845E-2</c:v>
                </c:pt>
                <c:pt idx="14">
                  <c:v>4.0108554222039454E-2</c:v>
                </c:pt>
                <c:pt idx="15">
                  <c:v>1.8746311050677165E-2</c:v>
                </c:pt>
                <c:pt idx="16">
                  <c:v>1.7216679732250592E-2</c:v>
                </c:pt>
                <c:pt idx="17">
                  <c:v>1.1056089314192989E-2</c:v>
                </c:pt>
                <c:pt idx="18">
                  <c:v>1.0310288370712191E-2</c:v>
                </c:pt>
                <c:pt idx="19">
                  <c:v>1.1558864537903153E-2</c:v>
                </c:pt>
                <c:pt idx="20">
                  <c:v>9.7148454483207535E-3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7DC-49F0-A7FC-BD1099FE7E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8863248"/>
        <c:axId val="388863640"/>
      </c:lineChart>
      <c:catAx>
        <c:axId val="388863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8863640"/>
        <c:crosses val="autoZero"/>
        <c:auto val="1"/>
        <c:lblAlgn val="ctr"/>
        <c:lblOffset val="100"/>
        <c:noMultiLvlLbl val="0"/>
      </c:catAx>
      <c:valAx>
        <c:axId val="388863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8863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[XPX Chapter Metrics-Pivot 2021-Q4.xlsx]Event Attendance!PivotTable1</c:name>
    <c:fmtId val="18"/>
  </c:pivotSource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'Event Attendance'!$B$3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'Event Attendance'!$A$4:$A$24</c:f>
              <c:strCache>
                <c:ptCount val="21"/>
                <c:pt idx="0">
                  <c:v>31-Dec-16</c:v>
                </c:pt>
                <c:pt idx="1">
                  <c:v>30-Mar-17</c:v>
                </c:pt>
                <c:pt idx="2">
                  <c:v>30-Jun-17</c:v>
                </c:pt>
                <c:pt idx="3">
                  <c:v>30-Sep-17</c:v>
                </c:pt>
                <c:pt idx="4">
                  <c:v>31-Dec-17</c:v>
                </c:pt>
                <c:pt idx="5">
                  <c:v>31-Mar-18</c:v>
                </c:pt>
                <c:pt idx="6">
                  <c:v>30-Jun-18</c:v>
                </c:pt>
                <c:pt idx="7">
                  <c:v>30-Sep-18</c:v>
                </c:pt>
                <c:pt idx="8">
                  <c:v>31-Dec-18</c:v>
                </c:pt>
                <c:pt idx="9">
                  <c:v>31-Mar-19</c:v>
                </c:pt>
                <c:pt idx="10">
                  <c:v>30-Jun-19</c:v>
                </c:pt>
                <c:pt idx="11">
                  <c:v>30-Sep-19</c:v>
                </c:pt>
                <c:pt idx="12">
                  <c:v>30-Dec-19</c:v>
                </c:pt>
                <c:pt idx="13">
                  <c:v>31-Mar-20</c:v>
                </c:pt>
                <c:pt idx="14">
                  <c:v>30-Jun-20</c:v>
                </c:pt>
                <c:pt idx="15">
                  <c:v>30-Sep-20</c:v>
                </c:pt>
                <c:pt idx="16">
                  <c:v>31-Dec-20</c:v>
                </c:pt>
                <c:pt idx="17">
                  <c:v>31-Mar-21</c:v>
                </c:pt>
                <c:pt idx="18">
                  <c:v>30-Jun-21</c:v>
                </c:pt>
                <c:pt idx="19">
                  <c:v>30-Sep-21</c:v>
                </c:pt>
                <c:pt idx="20">
                  <c:v>31-Dec-21</c:v>
                </c:pt>
              </c:strCache>
            </c:strRef>
          </c:cat>
          <c:val>
            <c:numRef>
              <c:f>'Event Attendance'!$B$4:$B$24</c:f>
              <c:numCache>
                <c:formatCode>General</c:formatCode>
                <c:ptCount val="21"/>
                <c:pt idx="0">
                  <c:v>931</c:v>
                </c:pt>
                <c:pt idx="1">
                  <c:v>844</c:v>
                </c:pt>
                <c:pt idx="2">
                  <c:v>1104</c:v>
                </c:pt>
                <c:pt idx="3">
                  <c:v>676</c:v>
                </c:pt>
                <c:pt idx="4">
                  <c:v>1195</c:v>
                </c:pt>
                <c:pt idx="5">
                  <c:v>1165</c:v>
                </c:pt>
                <c:pt idx="6">
                  <c:v>1169</c:v>
                </c:pt>
                <c:pt idx="7">
                  <c:v>986</c:v>
                </c:pt>
                <c:pt idx="8">
                  <c:v>1232</c:v>
                </c:pt>
                <c:pt idx="9">
                  <c:v>1427</c:v>
                </c:pt>
                <c:pt idx="10">
                  <c:v>1588</c:v>
                </c:pt>
                <c:pt idx="11">
                  <c:v>1398</c:v>
                </c:pt>
                <c:pt idx="12">
                  <c:v>1713</c:v>
                </c:pt>
                <c:pt idx="13">
                  <c:v>1559</c:v>
                </c:pt>
                <c:pt idx="14">
                  <c:v>2097</c:v>
                </c:pt>
                <c:pt idx="15">
                  <c:v>1543</c:v>
                </c:pt>
                <c:pt idx="16">
                  <c:v>1943</c:v>
                </c:pt>
                <c:pt idx="17">
                  <c:v>2186</c:v>
                </c:pt>
                <c:pt idx="18">
                  <c:v>2194</c:v>
                </c:pt>
                <c:pt idx="19">
                  <c:v>1813</c:v>
                </c:pt>
                <c:pt idx="20">
                  <c:v>1643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75-4EA0-B868-E9DC3DD885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0667008"/>
        <c:axId val="764413552"/>
      </c:lineChart>
      <c:catAx>
        <c:axId val="320667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4413552"/>
        <c:crosses val="autoZero"/>
        <c:auto val="1"/>
        <c:lblAlgn val="ctr"/>
        <c:lblOffset val="100"/>
        <c:noMultiLvlLbl val="0"/>
      </c:catAx>
      <c:valAx>
        <c:axId val="764413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06670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[XPX Chapter Metrics-Pivot 2021-Q4.xlsx]Chapter Web!PivotTable2</c:name>
    <c:fmtId val="16"/>
  </c:pivotSource>
  <c:chart>
    <c:autoTitleDeleted val="0"/>
    <c:pivotFmts>
      <c:pivotFmt>
        <c:idx val="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'Chapter Web'!$B$3</c:f>
              <c:strCache>
                <c:ptCount val="1"/>
                <c:pt idx="0">
                  <c:v>Web page views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'Chapter Web'!$A$4:$A$24</c:f>
              <c:strCache>
                <c:ptCount val="21"/>
                <c:pt idx="0">
                  <c:v>31-Dec-16</c:v>
                </c:pt>
                <c:pt idx="1">
                  <c:v>30-Mar-17</c:v>
                </c:pt>
                <c:pt idx="2">
                  <c:v>30-Jun-17</c:v>
                </c:pt>
                <c:pt idx="3">
                  <c:v>30-Sep-17</c:v>
                </c:pt>
                <c:pt idx="4">
                  <c:v>31-Dec-17</c:v>
                </c:pt>
                <c:pt idx="5">
                  <c:v>31-Mar-18</c:v>
                </c:pt>
                <c:pt idx="6">
                  <c:v>30-Jun-18</c:v>
                </c:pt>
                <c:pt idx="7">
                  <c:v>30-Sep-18</c:v>
                </c:pt>
                <c:pt idx="8">
                  <c:v>31-Dec-18</c:v>
                </c:pt>
                <c:pt idx="9">
                  <c:v>31-Mar-19</c:v>
                </c:pt>
                <c:pt idx="10">
                  <c:v>30-Jun-19</c:v>
                </c:pt>
                <c:pt idx="11">
                  <c:v>30-Sep-19</c:v>
                </c:pt>
                <c:pt idx="12">
                  <c:v>30-Dec-19</c:v>
                </c:pt>
                <c:pt idx="13">
                  <c:v>31-Mar-20</c:v>
                </c:pt>
                <c:pt idx="14">
                  <c:v>30-Jun-20</c:v>
                </c:pt>
                <c:pt idx="15">
                  <c:v>30-Sep-20</c:v>
                </c:pt>
                <c:pt idx="16">
                  <c:v>31-Dec-20</c:v>
                </c:pt>
                <c:pt idx="17">
                  <c:v>31-Mar-21</c:v>
                </c:pt>
                <c:pt idx="18">
                  <c:v>30-Jun-21</c:v>
                </c:pt>
                <c:pt idx="19">
                  <c:v>30-Sep-21</c:v>
                </c:pt>
                <c:pt idx="20">
                  <c:v>31-Dec-21</c:v>
                </c:pt>
              </c:strCache>
            </c:strRef>
          </c:cat>
          <c:val>
            <c:numRef>
              <c:f>'Chapter Web'!$B$4:$B$24</c:f>
              <c:numCache>
                <c:formatCode>_(* #,##0_);_(* \(#,##0\);_(* "-"??_);_(@_)</c:formatCode>
                <c:ptCount val="21"/>
                <c:pt idx="0">
                  <c:v>37669</c:v>
                </c:pt>
                <c:pt idx="1">
                  <c:v>49730</c:v>
                </c:pt>
                <c:pt idx="2">
                  <c:v>48242</c:v>
                </c:pt>
                <c:pt idx="3">
                  <c:v>35780</c:v>
                </c:pt>
                <c:pt idx="4">
                  <c:v>50705</c:v>
                </c:pt>
                <c:pt idx="5">
                  <c:v>54689</c:v>
                </c:pt>
                <c:pt idx="6">
                  <c:v>53046</c:v>
                </c:pt>
                <c:pt idx="7">
                  <c:v>59278</c:v>
                </c:pt>
                <c:pt idx="8">
                  <c:v>53339</c:v>
                </c:pt>
                <c:pt idx="9">
                  <c:v>68455</c:v>
                </c:pt>
                <c:pt idx="10">
                  <c:v>69888</c:v>
                </c:pt>
                <c:pt idx="11">
                  <c:v>67662</c:v>
                </c:pt>
                <c:pt idx="12">
                  <c:v>68019</c:v>
                </c:pt>
                <c:pt idx="13">
                  <c:v>80472</c:v>
                </c:pt>
                <c:pt idx="14">
                  <c:v>74564</c:v>
                </c:pt>
                <c:pt idx="15">
                  <c:v>57126</c:v>
                </c:pt>
                <c:pt idx="16">
                  <c:v>66908</c:v>
                </c:pt>
                <c:pt idx="17">
                  <c:v>79239</c:v>
                </c:pt>
                <c:pt idx="18">
                  <c:v>75123</c:v>
                </c:pt>
                <c:pt idx="19">
                  <c:v>59676</c:v>
                </c:pt>
                <c:pt idx="20">
                  <c:v>62617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8C-4CB2-95BD-6CA4AABA37BA}"/>
            </c:ext>
          </c:extLst>
        </c:ser>
        <c:ser>
          <c:idx val="1"/>
          <c:order val="1"/>
          <c:tx>
            <c:strRef>
              <c:f>'Chapter Web'!$C$3</c:f>
              <c:strCache>
                <c:ptCount val="1"/>
                <c:pt idx="0">
                  <c:v>Sum of Mailing List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'Chapter Web'!$A$4:$A$24</c:f>
              <c:strCache>
                <c:ptCount val="21"/>
                <c:pt idx="0">
                  <c:v>31-Dec-16</c:v>
                </c:pt>
                <c:pt idx="1">
                  <c:v>30-Mar-17</c:v>
                </c:pt>
                <c:pt idx="2">
                  <c:v>30-Jun-17</c:v>
                </c:pt>
                <c:pt idx="3">
                  <c:v>30-Sep-17</c:v>
                </c:pt>
                <c:pt idx="4">
                  <c:v>31-Dec-17</c:v>
                </c:pt>
                <c:pt idx="5">
                  <c:v>31-Mar-18</c:v>
                </c:pt>
                <c:pt idx="6">
                  <c:v>30-Jun-18</c:v>
                </c:pt>
                <c:pt idx="7">
                  <c:v>30-Sep-18</c:v>
                </c:pt>
                <c:pt idx="8">
                  <c:v>31-Dec-18</c:v>
                </c:pt>
                <c:pt idx="9">
                  <c:v>31-Mar-19</c:v>
                </c:pt>
                <c:pt idx="10">
                  <c:v>30-Jun-19</c:v>
                </c:pt>
                <c:pt idx="11">
                  <c:v>30-Sep-19</c:v>
                </c:pt>
                <c:pt idx="12">
                  <c:v>30-Dec-19</c:v>
                </c:pt>
                <c:pt idx="13">
                  <c:v>31-Mar-20</c:v>
                </c:pt>
                <c:pt idx="14">
                  <c:v>30-Jun-20</c:v>
                </c:pt>
                <c:pt idx="15">
                  <c:v>30-Sep-20</c:v>
                </c:pt>
                <c:pt idx="16">
                  <c:v>31-Dec-20</c:v>
                </c:pt>
                <c:pt idx="17">
                  <c:v>31-Mar-21</c:v>
                </c:pt>
                <c:pt idx="18">
                  <c:v>30-Jun-21</c:v>
                </c:pt>
                <c:pt idx="19">
                  <c:v>30-Sep-21</c:v>
                </c:pt>
                <c:pt idx="20">
                  <c:v>31-Dec-21</c:v>
                </c:pt>
              </c:strCache>
            </c:strRef>
          </c:cat>
          <c:val>
            <c:numRef>
              <c:f>'Chapter Web'!$C$4:$C$24</c:f>
              <c:numCache>
                <c:formatCode>General</c:formatCode>
                <c:ptCount val="21"/>
                <c:pt idx="0">
                  <c:v>12348</c:v>
                </c:pt>
                <c:pt idx="1">
                  <c:v>13039</c:v>
                </c:pt>
                <c:pt idx="2">
                  <c:v>13463</c:v>
                </c:pt>
                <c:pt idx="3">
                  <c:v>14981</c:v>
                </c:pt>
                <c:pt idx="4">
                  <c:v>14629</c:v>
                </c:pt>
                <c:pt idx="5">
                  <c:v>15174</c:v>
                </c:pt>
                <c:pt idx="6">
                  <c:v>15546</c:v>
                </c:pt>
                <c:pt idx="7">
                  <c:v>16102</c:v>
                </c:pt>
                <c:pt idx="8">
                  <c:v>16456</c:v>
                </c:pt>
                <c:pt idx="9">
                  <c:v>17221</c:v>
                </c:pt>
                <c:pt idx="10">
                  <c:v>18192</c:v>
                </c:pt>
                <c:pt idx="11">
                  <c:v>18983</c:v>
                </c:pt>
                <c:pt idx="12">
                  <c:v>19470</c:v>
                </c:pt>
                <c:pt idx="13">
                  <c:v>20092</c:v>
                </c:pt>
                <c:pt idx="14">
                  <c:v>20572</c:v>
                </c:pt>
                <c:pt idx="15">
                  <c:v>21284</c:v>
                </c:pt>
                <c:pt idx="16">
                  <c:v>21814</c:v>
                </c:pt>
                <c:pt idx="17">
                  <c:v>22397</c:v>
                </c:pt>
                <c:pt idx="18">
                  <c:v>22926</c:v>
                </c:pt>
                <c:pt idx="19">
                  <c:v>23439</c:v>
                </c:pt>
                <c:pt idx="20">
                  <c:v>23776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438C-4CB2-95BD-6CA4AABA37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8863248"/>
        <c:axId val="388863640"/>
      </c:lineChart>
      <c:catAx>
        <c:axId val="388863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8863640"/>
        <c:crosses val="autoZero"/>
        <c:auto val="1"/>
        <c:lblAlgn val="ctr"/>
        <c:lblOffset val="100"/>
        <c:noMultiLvlLbl val="0"/>
      </c:catAx>
      <c:valAx>
        <c:axId val="388863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8863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43727</xdr:colOff>
      <xdr:row>3</xdr:row>
      <xdr:rowOff>110019</xdr:rowOff>
    </xdr:from>
    <xdr:to>
      <xdr:col>20</xdr:col>
      <xdr:colOff>529020</xdr:colOff>
      <xdr:row>20</xdr:row>
      <xdr:rowOff>48106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</xdr:row>
      <xdr:rowOff>185737</xdr:rowOff>
    </xdr:from>
    <xdr:to>
      <xdr:col>31</xdr:col>
      <xdr:colOff>9525</xdr:colOff>
      <xdr:row>18</xdr:row>
      <xdr:rowOff>71437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4FD767-629C-4276-8BAC-32C557B6B64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261408</xdr:colOff>
      <xdr:row>3</xdr:row>
      <xdr:rowOff>130704</xdr:rowOff>
    </xdr:from>
    <xdr:to>
      <xdr:col>15</xdr:col>
      <xdr:colOff>334433</xdr:colOff>
      <xdr:row>20</xdr:row>
      <xdr:rowOff>68792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836012F-A5A5-4493-8C5F-FF591B3CFF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y" refreshedDate="44569.811760300923" createdVersion="5" refreshedVersion="7" minRefreshableVersion="3" recordCount="347" xr:uid="{00000000-000A-0000-FFFF-FFFF00000000}">
  <cacheSource type="worksheet">
    <worksheetSource ref="A1:K1048576" sheet="Data"/>
  </cacheSource>
  <cacheFields count="11">
    <cacheField name="Date" numFmtId="164">
      <sharedItems containsNonDate="0" containsDate="1" containsString="0" containsBlank="1" minDate="2016-12-31T00:00:00" maxDate="2022-01-01T00:00:00" count="23">
        <d v="2016-12-31T00:00:00"/>
        <d v="2017-03-30T00:00:00"/>
        <d v="2017-06-30T00:00:00"/>
        <d v="2017-09-30T00:00:00"/>
        <d v="2017-12-31T00:00:00"/>
        <d v="2018-03-31T00:00:00"/>
        <d v="2018-06-30T00:00:00"/>
        <d v="2018-09-30T00:00:00"/>
        <d v="2018-12-31T00:00:00"/>
        <d v="2019-03-31T00:00:00"/>
        <d v="2019-06-30T00:00:00"/>
        <d v="2019-09-30T00:00:00"/>
        <d v="2019-12-30T00:00:00"/>
        <d v="2020-03-31T00:00:00"/>
        <d v="2020-06-30T00:00:00"/>
        <d v="2020-09-30T00:00:00"/>
        <d v="2020-12-31T00:00:00"/>
        <d v="2021-03-31T00:00:00"/>
        <d v="2021-06-30T00:00:00"/>
        <d v="2021-09-30T00:00:00"/>
        <d v="2021-12-31T00:00:00"/>
        <m/>
        <d v="2020-06-20T00:00:00" u="1"/>
      </sharedItems>
    </cacheField>
    <cacheField name="Chapter" numFmtId="0">
      <sharedItems containsBlank="1" count="24">
        <s v="At-Large"/>
        <s v="Chicago"/>
        <s v="DC Metro"/>
        <s v="Maryland"/>
        <s v="New England"/>
        <s v="New England-RI"/>
        <s v="New England-MA"/>
        <s v="New England-NH"/>
        <s v="Philadelphia"/>
        <s v="Tri-State"/>
        <s v="Tri-State-CT"/>
        <s v="Tri-State-NJ"/>
        <s v="Tri-State-NY"/>
        <s v="San Antonio"/>
        <s v="Tri-State-Fairfield"/>
        <s v="Tri-State- Hartford"/>
        <s v="Atlanta"/>
        <s v="Tri-State Long Island"/>
        <s v="South Florida"/>
        <s v="Charlotte"/>
        <s v="Triangle"/>
        <s v="Greater Boston"/>
        <s v="Austin"/>
        <m/>
      </sharedItems>
    </cacheField>
    <cacheField name="Web page views" numFmtId="0">
      <sharedItems containsString="0" containsBlank="1" containsNumber="1" containsInteger="1" minValue="29" maxValue="66156"/>
    </cacheField>
    <cacheField name="Mailing List" numFmtId="0">
      <sharedItems containsBlank="1" containsMixedTypes="1" containsNumber="1" containsInteger="1" minValue="12" maxValue="10569"/>
    </cacheField>
    <cacheField name="Members" numFmtId="0">
      <sharedItems containsString="0" containsBlank="1" containsNumber="1" containsInteger="1" minValue="0" maxValue="194"/>
    </cacheField>
    <cacheField name="Sponsors" numFmtId="0">
      <sharedItems containsString="0" containsBlank="1" containsNumber="1" containsInteger="1" minValue="0" maxValue="26"/>
    </cacheField>
    <cacheField name="Events" numFmtId="0">
      <sharedItems containsBlank="1" containsMixedTypes="1" containsNumber="1" containsInteger="1" minValue="0" maxValue="15"/>
    </cacheField>
    <cacheField name="Event attendees" numFmtId="0">
      <sharedItems containsBlank="1" containsMixedTypes="1" containsNumber="1" containsInteger="1" minValue="0" maxValue="348"/>
    </cacheField>
    <cacheField name="Average attendees" numFmtId="0">
      <sharedItems containsBlank="1" containsMixedTypes="1" containsNumber="1" minValue="0" maxValue="126"/>
    </cacheField>
    <cacheField name="Email open rate" numFmtId="9">
      <sharedItems containsBlank="1" containsMixedTypes="1" containsNumber="1" minValue="0" maxValue="0.60773480662983426"/>
    </cacheField>
    <cacheField name="Email click rate" numFmtId="9">
      <sharedItems containsBlank="1" containsMixedTypes="1" containsNumber="1" minValue="0" maxValue="0.1292372881355932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47">
  <r>
    <x v="0"/>
    <x v="0"/>
    <n v="29952"/>
    <n v="5586"/>
    <n v="2"/>
    <m/>
    <m/>
    <m/>
    <m/>
    <n v="0.22438797232570518"/>
    <n v="1.8094731240021287E-2"/>
  </r>
  <r>
    <x v="0"/>
    <x v="1"/>
    <n v="1259"/>
    <n v="575"/>
    <n v="140"/>
    <n v="0"/>
    <n v="3"/>
    <n v="181"/>
    <n v="60.333333333333336"/>
    <n v="0.29734053189362125"/>
    <n v="5.0589882023595281E-2"/>
  </r>
  <r>
    <x v="0"/>
    <x v="2"/>
    <n v="663"/>
    <n v="474"/>
    <n v="55"/>
    <n v="6"/>
    <n v="4"/>
    <n v="121"/>
    <n v="30.25"/>
    <n v="0.24152943403369298"/>
    <n v="3.7289418890781752E-2"/>
  </r>
  <r>
    <x v="0"/>
    <x v="3"/>
    <n v="871"/>
    <n v="536"/>
    <n v="70"/>
    <n v="17"/>
    <n v="5"/>
    <n v="142"/>
    <n v="28.4"/>
    <n v="0.28376377693699623"/>
    <n v="2.5497614739266327E-2"/>
  </r>
  <r>
    <x v="0"/>
    <x v="4"/>
    <n v="3055"/>
    <n v="1748"/>
    <n v="78"/>
    <n v="11"/>
    <n v="4"/>
    <n v="270"/>
    <n v="67.5"/>
    <n v="0.22825849647041699"/>
    <n v="1.2699221308492832E-2"/>
  </r>
  <r>
    <x v="0"/>
    <x v="5"/>
    <m/>
    <n v="67"/>
    <m/>
    <m/>
    <m/>
    <m/>
    <m/>
    <m/>
    <m/>
  </r>
  <r>
    <x v="0"/>
    <x v="6"/>
    <m/>
    <n v="1586"/>
    <m/>
    <m/>
    <m/>
    <m/>
    <m/>
    <m/>
    <m/>
  </r>
  <r>
    <x v="0"/>
    <x v="7"/>
    <m/>
    <n v="95"/>
    <m/>
    <m/>
    <m/>
    <m/>
    <m/>
    <m/>
    <m/>
  </r>
  <r>
    <x v="0"/>
    <x v="8"/>
    <n v="374"/>
    <n v="395"/>
    <n v="29"/>
    <n v="2"/>
    <n v="3"/>
    <n v="48"/>
    <n v="16"/>
    <n v="0.20083594566353188"/>
    <n v="1.1912225705329153E-2"/>
  </r>
  <r>
    <x v="0"/>
    <x v="9"/>
    <m/>
    <s v=" "/>
    <n v="3"/>
    <n v="0"/>
    <m/>
    <s v=" "/>
    <m/>
    <m/>
    <m/>
  </r>
  <r>
    <x v="0"/>
    <x v="10"/>
    <n v="1092"/>
    <n v="1100"/>
    <n v="71"/>
    <n v="11"/>
    <n v="3"/>
    <n v="115"/>
    <n v="38.333333333333336"/>
    <n v="0.16619890176937158"/>
    <n v="1.4887126296522269E-2"/>
  </r>
  <r>
    <x v="0"/>
    <x v="11"/>
    <m/>
    <n v="21"/>
    <n v="0"/>
    <n v="0"/>
    <m/>
    <n v="0"/>
    <m/>
    <m/>
    <m/>
  </r>
  <r>
    <x v="0"/>
    <x v="12"/>
    <n v="403"/>
    <n v="165"/>
    <n v="2"/>
    <n v="0"/>
    <n v="3"/>
    <n v="54"/>
    <n v="18"/>
    <n v="0.16089613034623218"/>
    <n v="6.021429203931639E-3"/>
  </r>
  <r>
    <x v="1"/>
    <x v="0"/>
    <n v="39427"/>
    <n v="5884"/>
    <n v="2"/>
    <m/>
    <m/>
    <m/>
    <m/>
    <n v="0.2198874296435272"/>
    <n v="3.9149468417761103E-2"/>
  </r>
  <r>
    <x v="1"/>
    <x v="1"/>
    <n v="1704"/>
    <n v="600"/>
    <n v="164"/>
    <n v="0"/>
    <n v="4"/>
    <n v="166"/>
    <n v="41.5"/>
    <n v="0.28029104713698194"/>
    <n v="2.7944743224717915E-2"/>
  </r>
  <r>
    <x v="1"/>
    <x v="2"/>
    <n v="788"/>
    <n v="494"/>
    <n v="51"/>
    <n v="6"/>
    <n v="3"/>
    <n v="95"/>
    <n v="31.666666666666668"/>
    <n v="0.2455339153794493"/>
    <n v="2.458025520483546E-2"/>
  </r>
  <r>
    <x v="1"/>
    <x v="3"/>
    <n v="1431"/>
    <n v="567"/>
    <n v="63"/>
    <n v="12"/>
    <n v="4"/>
    <n v="190"/>
    <n v="47.5"/>
    <n v="0.27725490196078434"/>
    <n v="2.9281045751633986E-2"/>
  </r>
  <r>
    <x v="1"/>
    <x v="4"/>
    <n v="4141"/>
    <n v="1770"/>
    <n v="81"/>
    <n v="9"/>
    <n v="3"/>
    <n v="174"/>
    <n v="58"/>
    <n v="0.21428373472272261"/>
    <n v="1.1251836044674777E-2"/>
  </r>
  <r>
    <x v="1"/>
    <x v="5"/>
    <m/>
    <n v="83"/>
    <m/>
    <m/>
    <m/>
    <m/>
    <m/>
    <m/>
    <m/>
  </r>
  <r>
    <x v="1"/>
    <x v="6"/>
    <m/>
    <n v="1585"/>
    <m/>
    <m/>
    <m/>
    <m/>
    <m/>
    <m/>
    <m/>
  </r>
  <r>
    <x v="1"/>
    <x v="7"/>
    <m/>
    <n v="102"/>
    <m/>
    <m/>
    <m/>
    <m/>
    <m/>
    <m/>
    <m/>
  </r>
  <r>
    <x v="1"/>
    <x v="8"/>
    <n v="426"/>
    <n v="409"/>
    <n v="30"/>
    <n v="2"/>
    <n v="2"/>
    <n v="51"/>
    <n v="25.5"/>
    <n v="0.18521567336187025"/>
    <n v="1.415870925255186E-2"/>
  </r>
  <r>
    <x v="1"/>
    <x v="9"/>
    <m/>
    <s v=" "/>
    <n v="7"/>
    <n v="0"/>
    <m/>
    <s v=" "/>
    <m/>
    <m/>
    <m/>
  </r>
  <r>
    <x v="1"/>
    <x v="10"/>
    <n v="1278"/>
    <n v="1240"/>
    <n v="84"/>
    <n v="11"/>
    <n v="5"/>
    <n v="145"/>
    <n v="29"/>
    <n v="0.18596841532038483"/>
    <n v="1.7607551279724087E-2"/>
  </r>
  <r>
    <x v="1"/>
    <x v="11"/>
    <n v="83"/>
    <n v="119"/>
    <n v="0"/>
    <n v="0"/>
    <m/>
    <n v="0"/>
    <m/>
    <m/>
    <m/>
  </r>
  <r>
    <x v="1"/>
    <x v="12"/>
    <n v="452"/>
    <n v="186"/>
    <n v="4"/>
    <n v="0"/>
    <n v="2"/>
    <n v="23"/>
    <n v="11.5"/>
    <n v="0.25644878537440519"/>
    <n v="1.6028049085900324E-2"/>
  </r>
  <r>
    <x v="2"/>
    <x v="0"/>
    <n v="38607"/>
    <n v="5991"/>
    <n v="2"/>
    <m/>
    <m/>
    <m/>
    <m/>
    <n v="0.21602366721004648"/>
    <n v="2.463321861981525E-2"/>
  </r>
  <r>
    <x v="2"/>
    <x v="1"/>
    <n v="1949"/>
    <n v="640"/>
    <n v="194"/>
    <n v="0"/>
    <n v="7"/>
    <n v="200"/>
    <n v="28.571428571428573"/>
    <n v="0.24211342871918634"/>
    <n v="2.0858472677124634E-2"/>
  </r>
  <r>
    <x v="2"/>
    <x v="2"/>
    <n v="788"/>
    <n v="527"/>
    <n v="59"/>
    <n v="5"/>
    <n v="5"/>
    <n v="211"/>
    <n v="42.2"/>
    <n v="0.23888413852073537"/>
    <n v="1.7421975203078238E-2"/>
  </r>
  <r>
    <x v="2"/>
    <x v="3"/>
    <n v="843"/>
    <n v="587"/>
    <n v="68"/>
    <n v="13"/>
    <n v="3"/>
    <n v="146"/>
    <n v="49"/>
    <n v="0.29033471229785635"/>
    <n v="2.5949605114704778E-2"/>
  </r>
  <r>
    <x v="2"/>
    <x v="4"/>
    <n v="3097"/>
    <n v="1822"/>
    <n v="80"/>
    <n v="9"/>
    <n v="3"/>
    <n v="191"/>
    <n v="63.666666666666664"/>
    <n v="0.22162560539060855"/>
    <n v="1.2318382817435249E-2"/>
  </r>
  <r>
    <x v="2"/>
    <x v="5"/>
    <m/>
    <n v="92"/>
    <m/>
    <m/>
    <m/>
    <m/>
    <m/>
    <m/>
    <m/>
  </r>
  <r>
    <x v="2"/>
    <x v="6"/>
    <m/>
    <n v="1595"/>
    <m/>
    <m/>
    <m/>
    <m/>
    <m/>
    <m/>
    <m/>
  </r>
  <r>
    <x v="2"/>
    <x v="7"/>
    <m/>
    <n v="135"/>
    <m/>
    <m/>
    <m/>
    <m/>
    <m/>
    <m/>
    <m/>
  </r>
  <r>
    <x v="2"/>
    <x v="8"/>
    <n v="361"/>
    <n v="414"/>
    <n v="29"/>
    <n v="2"/>
    <n v="3"/>
    <n v="63"/>
    <n v="21"/>
    <n v="0.17812449211766618"/>
    <n v="9.5888184625385984E-3"/>
  </r>
  <r>
    <x v="2"/>
    <x v="9"/>
    <m/>
    <s v=" "/>
    <n v="13"/>
    <n v="0"/>
    <m/>
    <s v=" "/>
    <m/>
    <m/>
    <m/>
  </r>
  <r>
    <x v="2"/>
    <x v="10"/>
    <n v="1271"/>
    <n v="1277"/>
    <n v="84"/>
    <n v="11"/>
    <n v="7"/>
    <n v="248"/>
    <n v="35.428571428571431"/>
    <n v="0.20543034897614437"/>
    <n v="1.3596473157265873E-2"/>
  </r>
  <r>
    <x v="2"/>
    <x v="11"/>
    <n v="621"/>
    <n v="140"/>
    <n v="11"/>
    <n v="0"/>
    <n v="2"/>
    <n v="0"/>
    <m/>
    <n v="0.17961305226682067"/>
    <n v="5.0534218885359512E-3"/>
  </r>
  <r>
    <x v="2"/>
    <x v="12"/>
    <n v="437"/>
    <n v="231"/>
    <n v="7"/>
    <n v="0"/>
    <n v="3"/>
    <n v="45"/>
    <n v="15"/>
    <n v="0.23968771848054066"/>
    <n v="8.9722675367047301E-3"/>
  </r>
  <r>
    <x v="2"/>
    <x v="13"/>
    <n v="268"/>
    <n v="12"/>
    <n v="12"/>
    <n v="0"/>
    <n v="0"/>
    <n v="0"/>
    <n v="0"/>
    <n v="0"/>
    <n v="0"/>
  </r>
  <r>
    <x v="3"/>
    <x v="0"/>
    <n v="27202"/>
    <n v="6713"/>
    <n v="2"/>
    <m/>
    <m/>
    <m/>
    <m/>
    <n v="0.21677397102782248"/>
    <n v="2.7305127615543802E-2"/>
  </r>
  <r>
    <x v="3"/>
    <x v="1"/>
    <n v="1648"/>
    <n v="649"/>
    <n v="85"/>
    <n v="0"/>
    <n v="4"/>
    <n v="124"/>
    <n v="31"/>
    <n v="0.2260897080927142"/>
    <n v="1.1866149829918519E-2"/>
  </r>
  <r>
    <x v="3"/>
    <x v="2"/>
    <n v="829"/>
    <n v="538"/>
    <n v="63"/>
    <n v="5"/>
    <n v="2"/>
    <n v="90"/>
    <n v="45"/>
    <n v="0.24573560767590619"/>
    <n v="2.2743425728500355E-2"/>
  </r>
  <r>
    <x v="3"/>
    <x v="3"/>
    <n v="1078"/>
    <n v="607"/>
    <n v="71"/>
    <n v="13"/>
    <n v="3"/>
    <n v="122"/>
    <n v="41"/>
    <n v="0.27594728171334432"/>
    <n v="2.9818780889621088E-2"/>
  </r>
  <r>
    <x v="3"/>
    <x v="4"/>
    <n v="2112"/>
    <n v="1861"/>
    <n v="83"/>
    <n v="12"/>
    <n v="2"/>
    <n v="113"/>
    <n v="56.5"/>
    <n v="0.21738099728324875"/>
    <n v="2.1641608480323433E-2"/>
  </r>
  <r>
    <x v="3"/>
    <x v="5"/>
    <m/>
    <n v="103"/>
    <m/>
    <m/>
    <m/>
    <m/>
    <m/>
    <m/>
    <m/>
  </r>
  <r>
    <x v="3"/>
    <x v="6"/>
    <m/>
    <n v="1615"/>
    <m/>
    <m/>
    <m/>
    <m/>
    <m/>
    <m/>
    <m/>
  </r>
  <r>
    <x v="3"/>
    <x v="7"/>
    <m/>
    <n v="143"/>
    <m/>
    <m/>
    <m/>
    <m/>
    <m/>
    <m/>
    <m/>
  </r>
  <r>
    <x v="3"/>
    <x v="8"/>
    <n v="362"/>
    <n v="417"/>
    <n v="30"/>
    <n v="1"/>
    <n v="2"/>
    <n v="26"/>
    <n v="13"/>
    <n v="0.20854700854700856"/>
    <n v="2.3589743589743591E-2"/>
  </r>
  <r>
    <x v="3"/>
    <x v="9"/>
    <m/>
    <s v=" "/>
    <n v="18"/>
    <n v="4"/>
    <m/>
    <s v=" "/>
    <m/>
    <m/>
    <m/>
  </r>
  <r>
    <x v="3"/>
    <x v="10"/>
    <n v="577"/>
    <n v="1289"/>
    <n v="90"/>
    <n v="9"/>
    <n v="4"/>
    <n v="94"/>
    <n v="23.5"/>
    <n v="0.2121708729378346"/>
    <n v="1.5404785316289742E-2"/>
  </r>
  <r>
    <x v="3"/>
    <x v="11"/>
    <n v="735"/>
    <n v="202"/>
    <n v="14"/>
    <n v="0"/>
    <n v="2"/>
    <n v="0"/>
    <m/>
    <n v="0.29707602339181288"/>
    <n v="3.2748538011695909E-2"/>
  </r>
  <r>
    <x v="3"/>
    <x v="12"/>
    <n v="481"/>
    <n v="299"/>
    <n v="9"/>
    <n v="0"/>
    <n v="1"/>
    <n v="26"/>
    <n v="26"/>
    <n v="0.31672862453531597"/>
    <n v="1.6356877323420074E-2"/>
  </r>
  <r>
    <x v="3"/>
    <x v="13"/>
    <n v="756"/>
    <n v="545"/>
    <n v="30"/>
    <n v="0"/>
    <n v="1"/>
    <n v="81"/>
    <n v="81"/>
    <n v="0"/>
    <n v="0"/>
  </r>
  <r>
    <x v="4"/>
    <x v="0"/>
    <n v="41648"/>
    <n v="6936"/>
    <n v="2"/>
    <m/>
    <m/>
    <m/>
    <m/>
    <n v="0.20491452991452991"/>
    <n v="2.5373931623931624E-2"/>
  </r>
  <r>
    <x v="4"/>
    <x v="1"/>
    <n v="1283"/>
    <n v="662"/>
    <n v="63"/>
    <n v="0"/>
    <n v="6"/>
    <n v="130"/>
    <n v="21.666666666666668"/>
    <n v="0.21477860839562968"/>
    <n v="1.3513513513513514E-2"/>
  </r>
  <r>
    <x v="4"/>
    <x v="2"/>
    <n v="744"/>
    <n v="561"/>
    <n v="62"/>
    <n v="5"/>
    <n v="3"/>
    <n v="123"/>
    <n v="41"/>
    <n v="0.25256714060031593"/>
    <n v="3.0410742496050552E-2"/>
  </r>
  <r>
    <x v="4"/>
    <x v="3"/>
    <n v="1229"/>
    <n v="645"/>
    <n v="75"/>
    <n v="14"/>
    <n v="4"/>
    <n v="215"/>
    <n v="54"/>
    <n v="0.25476295968099244"/>
    <n v="3.1346920691182986E-2"/>
  </r>
  <r>
    <x v="4"/>
    <x v="4"/>
    <n v="1682"/>
    <n v="1886"/>
    <n v="79"/>
    <n v="11"/>
    <n v="3"/>
    <n v="135"/>
    <n v="45"/>
    <n v="0.20069839015151514"/>
    <n v="8.4635416666666661E-3"/>
  </r>
  <r>
    <x v="4"/>
    <x v="5"/>
    <m/>
    <n v="110"/>
    <m/>
    <m/>
    <m/>
    <m/>
    <m/>
    <m/>
    <m/>
  </r>
  <r>
    <x v="4"/>
    <x v="6"/>
    <m/>
    <n v="1629"/>
    <m/>
    <m/>
    <m/>
    <m/>
    <m/>
    <m/>
    <m/>
  </r>
  <r>
    <x v="4"/>
    <x v="7"/>
    <m/>
    <n v="147"/>
    <m/>
    <m/>
    <m/>
    <m/>
    <m/>
    <m/>
    <m/>
  </r>
  <r>
    <x v="4"/>
    <x v="8"/>
    <n v="653"/>
    <n v="457"/>
    <n v="31"/>
    <n v="1"/>
    <n v="6"/>
    <n v="102"/>
    <n v="17"/>
    <n v="0.20652173913043478"/>
    <n v="1.107273466070703E-2"/>
  </r>
  <r>
    <x v="4"/>
    <x v="9"/>
    <n v="128"/>
    <s v=" "/>
    <n v="22"/>
    <n v="4"/>
    <m/>
    <s v=" "/>
    <m/>
    <m/>
    <m/>
  </r>
  <r>
    <x v="4"/>
    <x v="14"/>
    <n v="937"/>
    <n v="266"/>
    <n v="57"/>
    <n v="9"/>
    <n v="3"/>
    <n v="155"/>
    <n v="51.666666666666664"/>
    <n v="0.18053877318928141"/>
    <n v="1.2225460231715118E-2"/>
  </r>
  <r>
    <x v="4"/>
    <x v="15"/>
    <n v="642"/>
    <n v="190"/>
    <n v="41"/>
    <n v="9"/>
    <n v="4"/>
    <n v="116"/>
    <n v="29"/>
    <n v="0.1632315661853852"/>
    <n v="1.2013666923839966E-2"/>
  </r>
  <r>
    <x v="4"/>
    <x v="11"/>
    <n v="474"/>
    <n v="229"/>
    <n v="22"/>
    <n v="0"/>
    <n v="3"/>
    <n v="85"/>
    <n v="28.333333333333332"/>
    <n v="0.2643312101910828"/>
    <n v="5.3343949044585989E-2"/>
  </r>
  <r>
    <x v="4"/>
    <x v="12"/>
    <n v="636"/>
    <n v="352"/>
    <n v="15"/>
    <n v="0"/>
    <n v="3"/>
    <n v="86"/>
    <n v="28.666666666666668"/>
    <n v="0.29737457759292957"/>
    <n v="2.7293995321029375E-2"/>
  </r>
  <r>
    <x v="4"/>
    <x v="13"/>
    <n v="649"/>
    <n v="559"/>
    <n v="79"/>
    <n v="0"/>
    <n v="1"/>
    <n v="48"/>
    <n v="48"/>
    <n v="0.17518905293482176"/>
    <n v="2.5387108390349297E-2"/>
  </r>
  <r>
    <x v="5"/>
    <x v="0"/>
    <n v="44223"/>
    <n v="7117"/>
    <n v="4"/>
    <m/>
    <m/>
    <m/>
    <m/>
    <n v="0.20649074602104828"/>
    <n v="3.3749805588677483E-2"/>
  </r>
  <r>
    <x v="5"/>
    <x v="1"/>
    <n v="1324"/>
    <n v="663"/>
    <n v="68"/>
    <n v="0"/>
    <n v="6"/>
    <n v="127"/>
    <n v="21.166666666666668"/>
    <n v="0.22951753315434056"/>
    <n v="4.0842893173867058E-2"/>
  </r>
  <r>
    <x v="5"/>
    <x v="2"/>
    <n v="870"/>
    <n v="568"/>
    <n v="64"/>
    <n v="5"/>
    <n v="3"/>
    <n v="137"/>
    <n v="45.666666666666664"/>
    <n v="0.24318469037732443"/>
    <n v="2.6900162484202926E-2"/>
  </r>
  <r>
    <x v="5"/>
    <x v="3"/>
    <n v="1336"/>
    <n v="648"/>
    <n v="77"/>
    <n v="13"/>
    <n v="4"/>
    <n v="178"/>
    <n v="45"/>
    <n v="0.2493228268899286"/>
    <n v="3.8537306082245752E-2"/>
  </r>
  <r>
    <x v="5"/>
    <x v="4"/>
    <n v="1798"/>
    <n v="1901"/>
    <n v="72"/>
    <n v="10"/>
    <n v="3"/>
    <n v="154"/>
    <n v="51.333333333333336"/>
    <n v="0.20192580005664118"/>
    <n v="1.5738155925071814E-2"/>
  </r>
  <r>
    <x v="5"/>
    <x v="5"/>
    <m/>
    <n v="111"/>
    <m/>
    <m/>
    <m/>
    <m/>
    <m/>
    <m/>
    <m/>
  </r>
  <r>
    <x v="5"/>
    <x v="6"/>
    <m/>
    <n v="1637"/>
    <m/>
    <m/>
    <m/>
    <m/>
    <m/>
    <m/>
    <m/>
  </r>
  <r>
    <x v="5"/>
    <x v="7"/>
    <m/>
    <n v="153"/>
    <m/>
    <m/>
    <m/>
    <m/>
    <m/>
    <m/>
    <m/>
  </r>
  <r>
    <x v="5"/>
    <x v="8"/>
    <n v="717"/>
    <n v="503"/>
    <n v="27"/>
    <n v="1"/>
    <n v="6"/>
    <n v="60"/>
    <n v="10"/>
    <n v="0.23997046517351711"/>
    <n v="1.7720895889736649E-2"/>
  </r>
  <r>
    <x v="5"/>
    <x v="9"/>
    <n v="158"/>
    <s v=" "/>
    <n v="24"/>
    <n v="4"/>
    <m/>
    <s v=" "/>
    <m/>
    <n v="0.19405556752099937"/>
    <n v="5.815205685978893E-3"/>
  </r>
  <r>
    <x v="5"/>
    <x v="14"/>
    <n v="1184"/>
    <n v="419"/>
    <n v="53"/>
    <n v="9"/>
    <n v="3"/>
    <n v="118"/>
    <n v="39.333333333333336"/>
    <n v="0.20180412371134021"/>
    <n v="2.3711340206185566E-2"/>
  </r>
  <r>
    <x v="5"/>
    <x v="15"/>
    <n v="644"/>
    <n v="269"/>
    <n v="36"/>
    <n v="9"/>
    <n v="4"/>
    <n v="106"/>
    <n v="26.5"/>
    <n v="0.17445692380119712"/>
    <n v="2.1319523841549531E-2"/>
  </r>
  <r>
    <x v="5"/>
    <x v="11"/>
    <n v="705"/>
    <n v="253"/>
    <n v="26"/>
    <n v="0"/>
    <n v="3"/>
    <n v="119"/>
    <n v="39.666666666666664"/>
    <n v="0.26100151745068284"/>
    <n v="3.5912999494183105E-2"/>
  </r>
  <r>
    <x v="5"/>
    <x v="12"/>
    <n v="970"/>
    <n v="380"/>
    <n v="19"/>
    <n v="0"/>
    <n v="3"/>
    <n v="81"/>
    <n v="27"/>
    <n v="0.3062933025404157"/>
    <n v="3.695150115473441E-2"/>
  </r>
  <r>
    <x v="5"/>
    <x v="13"/>
    <n v="760"/>
    <n v="552"/>
    <n v="80"/>
    <n v="0"/>
    <n v="1"/>
    <n v="85"/>
    <n v="85"/>
    <n v="0.19072371051579368"/>
    <n v="2.2990803678528588E-2"/>
  </r>
  <r>
    <x v="6"/>
    <x v="0"/>
    <n v="43126"/>
    <n v="7256"/>
    <n v="6"/>
    <m/>
    <m/>
    <m/>
    <m/>
    <n v="0.20263935595638438"/>
    <n v="1.8088250280240498E-2"/>
  </r>
  <r>
    <x v="6"/>
    <x v="1"/>
    <n v="1186"/>
    <n v="672"/>
    <n v="67"/>
    <n v="0"/>
    <n v="7"/>
    <n v="133"/>
    <n v="19"/>
    <n v="0.22549534181865896"/>
    <n v="1.9682456370555046E-2"/>
  </r>
  <r>
    <x v="6"/>
    <x v="2"/>
    <n v="1038"/>
    <n v="571"/>
    <n v="63"/>
    <n v="5"/>
    <n v="3"/>
    <n v="122"/>
    <n v="40.666666666666664"/>
    <n v="0.23362930077691454"/>
    <n v="2.2197558268590455E-2"/>
  </r>
  <r>
    <x v="6"/>
    <x v="3"/>
    <n v="1287"/>
    <n v="669"/>
    <n v="76"/>
    <n v="13"/>
    <n v="5"/>
    <n v="192"/>
    <n v="38"/>
    <n v="0.25794684731631057"/>
    <n v="1.706618030224075E-2"/>
  </r>
  <r>
    <x v="6"/>
    <x v="4"/>
    <n v="1811"/>
    <n v="1960"/>
    <n v="67"/>
    <n v="10"/>
    <n v="3"/>
    <n v="206"/>
    <n v="68.666666666666671"/>
    <n v="0.20599145087787474"/>
    <n v="1.006818101529657E-2"/>
  </r>
  <r>
    <x v="6"/>
    <x v="5"/>
    <m/>
    <n v="118"/>
    <m/>
    <m/>
    <m/>
    <m/>
    <m/>
    <m/>
    <m/>
  </r>
  <r>
    <x v="6"/>
    <x v="6"/>
    <m/>
    <n v="1678"/>
    <m/>
    <m/>
    <m/>
    <m/>
    <m/>
    <m/>
    <m/>
  </r>
  <r>
    <x v="6"/>
    <x v="7"/>
    <m/>
    <n v="164"/>
    <m/>
    <m/>
    <m/>
    <m/>
    <m/>
    <m/>
    <m/>
  </r>
  <r>
    <x v="6"/>
    <x v="8"/>
    <n v="710"/>
    <n v="514"/>
    <n v="29"/>
    <n v="6"/>
    <n v="3"/>
    <n v="70"/>
    <n v="23.333333333333332"/>
    <n v="0.20586647471657368"/>
    <n v="1.3676444124527622E-2"/>
  </r>
  <r>
    <x v="6"/>
    <x v="9"/>
    <n v="80"/>
    <s v=" "/>
    <n v="23"/>
    <n v="4"/>
    <m/>
    <s v=" "/>
    <m/>
    <n v="0.1910144927536232"/>
    <n v="2.2318840579710144E-2"/>
  </r>
  <r>
    <x v="6"/>
    <x v="14"/>
    <n v="1029"/>
    <n v="434"/>
    <n v="56"/>
    <n v="9"/>
    <n v="2"/>
    <n v="134"/>
    <n v="67"/>
    <n v="0.18488049878766885"/>
    <n v="1.4634568756494631E-2"/>
  </r>
  <r>
    <x v="6"/>
    <x v="15"/>
    <n v="730"/>
    <n v="286"/>
    <n v="41"/>
    <n v="9"/>
    <n v="3"/>
    <n v="106"/>
    <n v="35.333333333333336"/>
    <n v="0.1780089988751406"/>
    <n v="1.1740719910011249E-2"/>
  </r>
  <r>
    <x v="6"/>
    <x v="11"/>
    <n v="413"/>
    <n v="265"/>
    <n v="23"/>
    <n v="1"/>
    <n v="3"/>
    <n v="68"/>
    <n v="22.666666666666668"/>
    <n v="0.26283226397800186"/>
    <n v="2.8643446379468376E-2"/>
  </r>
  <r>
    <x v="6"/>
    <x v="12"/>
    <n v="889"/>
    <n v="401"/>
    <n v="20"/>
    <n v="0"/>
    <n v="3"/>
    <n v="77"/>
    <n v="25.666666666666668"/>
    <n v="0.25921350627959644"/>
    <n v="1.6059295861642991E-2"/>
  </r>
  <r>
    <x v="6"/>
    <x v="13"/>
    <n v="747"/>
    <n v="558"/>
    <n v="81"/>
    <n v="5"/>
    <n v="1"/>
    <n v="61"/>
    <n v="61"/>
    <n v="0.18742550655542312"/>
    <n v="1.7580452920143028E-2"/>
  </r>
  <r>
    <x v="7"/>
    <x v="0"/>
    <n v="48073"/>
    <n v="7499"/>
    <n v="6"/>
    <m/>
    <m/>
    <m/>
    <m/>
    <n v="0.181128810626495"/>
    <n v="1.969565881215329E-2"/>
  </r>
  <r>
    <x v="7"/>
    <x v="1"/>
    <n v="1504"/>
    <n v="674"/>
    <n v="48"/>
    <n v="0"/>
    <n v="2"/>
    <n v="92"/>
    <n v="46"/>
    <n v="0.21618903971845149"/>
    <n v="1.9105077928607342E-2"/>
  </r>
  <r>
    <x v="7"/>
    <x v="2"/>
    <n v="626"/>
    <n v="582"/>
    <n v="62"/>
    <n v="5"/>
    <n v="2"/>
    <n v="71"/>
    <n v="35.5"/>
    <n v="0.22678843226788431"/>
    <n v="3.0006523157208087E-2"/>
  </r>
  <r>
    <x v="7"/>
    <x v="3"/>
    <n v="1448"/>
    <n v="698"/>
    <n v="76"/>
    <n v="13"/>
    <n v="4"/>
    <n v="185"/>
    <n v="46"/>
    <n v="0.23057132718239887"/>
    <n v="1.596877217885025E-2"/>
  </r>
  <r>
    <x v="7"/>
    <x v="4"/>
    <n v="1625"/>
    <n v="2014"/>
    <n v="68"/>
    <n v="10"/>
    <n v="2"/>
    <n v="112"/>
    <n v="56"/>
    <n v="0.19684829059829059"/>
    <n v="1.1645299145299146E-2"/>
  </r>
  <r>
    <x v="7"/>
    <x v="5"/>
    <m/>
    <n v="130"/>
    <m/>
    <m/>
    <m/>
    <m/>
    <m/>
    <m/>
    <m/>
  </r>
  <r>
    <x v="7"/>
    <x v="6"/>
    <m/>
    <n v="1716"/>
    <m/>
    <m/>
    <m/>
    <m/>
    <m/>
    <m/>
    <m/>
  </r>
  <r>
    <x v="7"/>
    <x v="7"/>
    <m/>
    <n v="168"/>
    <m/>
    <m/>
    <m/>
    <m/>
    <m/>
    <m/>
    <m/>
  </r>
  <r>
    <x v="7"/>
    <x v="8"/>
    <n v="876"/>
    <n v="552"/>
    <n v="29"/>
    <n v="6"/>
    <n v="1"/>
    <n v="31"/>
    <n v="31"/>
    <n v="0.22423146473779385"/>
    <n v="2.1338155515370705E-2"/>
  </r>
  <r>
    <x v="7"/>
    <x v="9"/>
    <n v="126"/>
    <s v=" "/>
    <n v="19"/>
    <n v="4"/>
    <m/>
    <s v=" "/>
    <m/>
    <n v="0.21016166281755197"/>
    <n v="8.4872979214780597E-2"/>
  </r>
  <r>
    <x v="7"/>
    <x v="14"/>
    <n v="1201"/>
    <n v="457"/>
    <n v="61"/>
    <n v="9"/>
    <n v="2"/>
    <n v="137"/>
    <n v="68.5"/>
    <n v="0.18327541755408586"/>
    <n v="1.8383589283712587E-2"/>
  </r>
  <r>
    <x v="7"/>
    <x v="15"/>
    <n v="755"/>
    <n v="299"/>
    <n v="43"/>
    <n v="9"/>
    <n v="2"/>
    <n v="130"/>
    <n v="65"/>
    <n v="0.17921604375569736"/>
    <n v="1.4402917046490429E-2"/>
  </r>
  <r>
    <x v="7"/>
    <x v="11"/>
    <n v="587"/>
    <n v="290"/>
    <n v="25"/>
    <n v="1"/>
    <n v="2"/>
    <n v="68"/>
    <n v="34"/>
    <n v="0.24123148869836322"/>
    <n v="4.4037412314886983E-2"/>
  </r>
  <r>
    <x v="7"/>
    <x v="12"/>
    <n v="901"/>
    <n v="423"/>
    <n v="18"/>
    <n v="0"/>
    <n v="2"/>
    <n v="34"/>
    <n v="17"/>
    <n v="0.21156255593341686"/>
    <n v="2.3626275281904422E-2"/>
  </r>
  <r>
    <x v="7"/>
    <x v="13"/>
    <n v="1556"/>
    <n v="600"/>
    <n v="79"/>
    <n v="18"/>
    <n v="1"/>
    <n v="126"/>
    <n v="126"/>
    <n v="0.19105233539673608"/>
    <n v="1.3787281935846933E-2"/>
  </r>
  <r>
    <x v="8"/>
    <x v="0"/>
    <n v="43383"/>
    <n v="7619"/>
    <n v="5"/>
    <m/>
    <m/>
    <m/>
    <m/>
    <n v="0.18976905885274398"/>
    <n v="2.1057859448721131E-2"/>
  </r>
  <r>
    <x v="8"/>
    <x v="1"/>
    <n v="1282"/>
    <n v="690"/>
    <n v="52"/>
    <n v="0"/>
    <n v="3"/>
    <n v="117"/>
    <n v="39"/>
    <n v="0.22251440020035063"/>
    <n v="2.7548209366391185E-2"/>
  </r>
  <r>
    <x v="8"/>
    <x v="2"/>
    <n v="594"/>
    <n v="606"/>
    <n v="62"/>
    <n v="5"/>
    <n v="3"/>
    <n v="136"/>
    <n v="45.333333333333336"/>
    <n v="0.24167397020157758"/>
    <n v="2.3006134969325152E-2"/>
  </r>
  <r>
    <x v="8"/>
    <x v="3"/>
    <n v="1784"/>
    <n v="707"/>
    <n v="84"/>
    <n v="12"/>
    <n v="5"/>
    <n v="209"/>
    <n v="41.8"/>
    <n v="0.24037776193870278"/>
    <n v="1.9511760513186031E-2"/>
  </r>
  <r>
    <x v="8"/>
    <x v="4"/>
    <n v="2076"/>
    <n v="2034"/>
    <n v="78"/>
    <n v="12"/>
    <n v="3"/>
    <n v="143"/>
    <n v="47.666666666666664"/>
    <n v="0.19627559023448499"/>
    <n v="1.3835820295217793E-2"/>
  </r>
  <r>
    <x v="8"/>
    <x v="5"/>
    <m/>
    <n v="139"/>
    <m/>
    <m/>
    <m/>
    <m/>
    <m/>
    <m/>
    <m/>
  </r>
  <r>
    <x v="8"/>
    <x v="6"/>
    <m/>
    <n v="1724"/>
    <m/>
    <m/>
    <m/>
    <m/>
    <m/>
    <m/>
    <m/>
  </r>
  <r>
    <x v="8"/>
    <x v="7"/>
    <m/>
    <n v="171"/>
    <m/>
    <m/>
    <m/>
    <m/>
    <m/>
    <m/>
    <m/>
  </r>
  <r>
    <x v="8"/>
    <x v="8"/>
    <n v="747"/>
    <n v="572"/>
    <n v="34"/>
    <n v="6"/>
    <n v="4"/>
    <n v="132"/>
    <n v="33"/>
    <n v="0.20965618141916606"/>
    <n v="1.4191660570592539E-2"/>
  </r>
  <r>
    <x v="8"/>
    <x v="9"/>
    <n v="75"/>
    <s v=" "/>
    <n v="24"/>
    <n v="4"/>
    <m/>
    <s v=" "/>
    <m/>
    <s v=" "/>
    <s v=" "/>
  </r>
  <r>
    <x v="8"/>
    <x v="14"/>
    <n v="1053"/>
    <n v="489"/>
    <n v="63"/>
    <n v="8"/>
    <n v="4"/>
    <n v="186"/>
    <n v="46.5"/>
    <n v="0.18309603700009069"/>
    <n v="1.6142196426952027E-2"/>
  </r>
  <r>
    <x v="8"/>
    <x v="15"/>
    <n v="651"/>
    <n v="320"/>
    <n v="37"/>
    <n v="8"/>
    <n v="5"/>
    <n v="98"/>
    <n v="19.600000000000001"/>
    <n v="0.15432660238918197"/>
    <n v="1.0490570614274452E-2"/>
  </r>
  <r>
    <x v="8"/>
    <x v="11"/>
    <n v="523"/>
    <n v="323"/>
    <n v="24"/>
    <n v="1"/>
    <n v="3"/>
    <n v="97"/>
    <n v="32.333333333333336"/>
    <n v="0.25274725274725274"/>
    <n v="4.3239369326325848E-2"/>
  </r>
  <r>
    <x v="8"/>
    <x v="12"/>
    <n v="604"/>
    <n v="464"/>
    <n v="13"/>
    <n v="0"/>
    <n v="3"/>
    <n v="84"/>
    <n v="28"/>
    <n v="0.29705583756345177"/>
    <n v="5.9289340101522842E-2"/>
  </r>
  <r>
    <x v="8"/>
    <x v="13"/>
    <n v="567"/>
    <n v="598"/>
    <n v="54"/>
    <n v="17"/>
    <n v="1"/>
    <n v="30"/>
    <n v="30"/>
    <n v="0.1980952380952381"/>
    <n v="1.8775510204081632E-2"/>
  </r>
  <r>
    <x v="9"/>
    <x v="0"/>
    <n v="54478"/>
    <n v="7955"/>
    <n v="5"/>
    <m/>
    <m/>
    <m/>
    <m/>
    <n v="0.19186410700467962"/>
    <n v="2.4650871439625632E-2"/>
  </r>
  <r>
    <x v="9"/>
    <x v="1"/>
    <n v="1699"/>
    <n v="720"/>
    <n v="61"/>
    <n v="2"/>
    <n v="6"/>
    <n v="184"/>
    <n v="30.666666666666668"/>
    <n v="0.21974023065726123"/>
    <n v="2.1554137274661291E-2"/>
  </r>
  <r>
    <x v="9"/>
    <x v="2"/>
    <n v="861"/>
    <n v="614"/>
    <n v="59"/>
    <n v="5"/>
    <n v="3"/>
    <n v="146"/>
    <n v="48.666666666666664"/>
    <n v="0.24813576754949859"/>
    <n v="2.7899202879917716E-2"/>
  </r>
  <r>
    <x v="9"/>
    <x v="3"/>
    <n v="2073"/>
    <n v="727"/>
    <n v="86"/>
    <n v="13"/>
    <n v="4"/>
    <n v="209"/>
    <n v="52.25"/>
    <n v="0.235309367438645"/>
    <n v="2.523332181126858E-2"/>
  </r>
  <r>
    <x v="9"/>
    <x v="4"/>
    <n v="4395"/>
    <n v="2138"/>
    <n v="83"/>
    <n v="24"/>
    <n v="4"/>
    <n v="290"/>
    <n v="72.5"/>
    <n v="0.20241351232853833"/>
    <n v="1.4468547090631981E-2"/>
  </r>
  <r>
    <x v="9"/>
    <x v="5"/>
    <m/>
    <n v="152"/>
    <m/>
    <m/>
    <m/>
    <m/>
    <m/>
    <m/>
    <m/>
  </r>
  <r>
    <x v="9"/>
    <x v="6"/>
    <m/>
    <n v="1805"/>
    <m/>
    <m/>
    <m/>
    <m/>
    <m/>
    <m/>
    <m/>
  </r>
  <r>
    <x v="9"/>
    <x v="7"/>
    <m/>
    <n v="181"/>
    <m/>
    <m/>
    <m/>
    <m/>
    <m/>
    <m/>
    <m/>
  </r>
  <r>
    <x v="9"/>
    <x v="8"/>
    <n v="846"/>
    <n v="607"/>
    <n v="36"/>
    <n v="5"/>
    <n v="4"/>
    <n v="123"/>
    <n v="30.75"/>
    <n v="0.22367182246133155"/>
    <n v="1.0490921318090114E-2"/>
  </r>
  <r>
    <x v="9"/>
    <x v="9"/>
    <n v="66"/>
    <s v=" "/>
    <n v="29"/>
    <n v="3"/>
    <m/>
    <s v=" "/>
    <m/>
    <s v=" "/>
    <s v=" "/>
  </r>
  <r>
    <x v="9"/>
    <x v="14"/>
    <n v="1251"/>
    <n v="527"/>
    <n v="58"/>
    <n v="4"/>
    <n v="3"/>
    <n v="130"/>
    <n v="43.333333333333336"/>
    <n v="0.19345661450924609"/>
    <n v="2.046783625730994E-2"/>
  </r>
  <r>
    <x v="9"/>
    <x v="15"/>
    <n v="775"/>
    <n v="346"/>
    <n v="38"/>
    <n v="2"/>
    <n v="3"/>
    <n v="114"/>
    <n v="38"/>
    <n v="0.15567160740342523"/>
    <n v="1.3363028953229399E-2"/>
  </r>
  <r>
    <x v="9"/>
    <x v="11"/>
    <n v="688"/>
    <n v="351"/>
    <n v="26"/>
    <n v="4"/>
    <n v="3"/>
    <n v="101"/>
    <n v="33.666666666666664"/>
    <n v="0.25916486963340524"/>
    <n v="4.0580278376788868E-2"/>
  </r>
  <r>
    <x v="9"/>
    <x v="12"/>
    <n v="775"/>
    <n v="502"/>
    <n v="10"/>
    <n v="2"/>
    <n v="3"/>
    <n v="61"/>
    <n v="20.333333333333332"/>
    <n v="0.25328686836686204"/>
    <n v="4.1818469824172345E-2"/>
  </r>
  <r>
    <x v="9"/>
    <x v="13"/>
    <n v="548"/>
    <n v="596"/>
    <n v="47"/>
    <n v="18"/>
    <n v="2"/>
    <n v="69"/>
    <n v="34.5"/>
    <n v="0.16871975362956446"/>
    <n v="1.1658600967883855E-2"/>
  </r>
  <r>
    <x v="10"/>
    <x v="0"/>
    <n v="56365"/>
    <n v="8402"/>
    <n v="3"/>
    <m/>
    <n v="2"/>
    <n v="84"/>
    <n v="42"/>
    <n v="0.19111339052592316"/>
    <n v="3.0119358448340173E-2"/>
  </r>
  <r>
    <x v="10"/>
    <x v="16"/>
    <n v="2699"/>
    <n v="153"/>
    <n v="39"/>
    <n v="7"/>
    <n v="2"/>
    <n v="154"/>
    <n v="77"/>
    <n v="0.51483050847457623"/>
    <n v="0.12923728813559321"/>
  </r>
  <r>
    <x v="10"/>
    <x v="1"/>
    <n v="1354"/>
    <n v="742"/>
    <n v="59"/>
    <n v="3"/>
    <n v="7"/>
    <n v="155"/>
    <n v="22.142857142857142"/>
    <n v="0.21002255684935683"/>
    <n v="2.2008169237334636E-2"/>
  </r>
  <r>
    <x v="10"/>
    <x v="2"/>
    <n v="614"/>
    <n v="635"/>
    <n v="59"/>
    <n v="5"/>
    <n v="3"/>
    <n v="111"/>
    <n v="37"/>
    <n v="0.23325561678677406"/>
    <n v="2.013565069944892E-2"/>
  </r>
  <r>
    <x v="10"/>
    <x v="3"/>
    <n v="1528"/>
    <n v="749"/>
    <n v="87"/>
    <n v="13"/>
    <n v="5"/>
    <n v="186"/>
    <n v="37.200000000000003"/>
    <n v="0.21694948697711128"/>
    <n v="1.5193370165745856E-2"/>
  </r>
  <r>
    <x v="10"/>
    <x v="4"/>
    <n v="2701"/>
    <n v="2187"/>
    <n v="82"/>
    <n v="25"/>
    <n v="5"/>
    <n v="244"/>
    <n v="48.8"/>
    <n v="0.19436474855194066"/>
    <n v="1.5833919774806474E-2"/>
  </r>
  <r>
    <x v="10"/>
    <x v="5"/>
    <m/>
    <n v="165"/>
    <m/>
    <m/>
    <m/>
    <m/>
    <m/>
    <m/>
    <m/>
  </r>
  <r>
    <x v="10"/>
    <x v="6"/>
    <m/>
    <n v="1830"/>
    <m/>
    <m/>
    <m/>
    <m/>
    <m/>
    <m/>
    <m/>
  </r>
  <r>
    <x v="10"/>
    <x v="7"/>
    <m/>
    <n v="192"/>
    <m/>
    <m/>
    <m/>
    <m/>
    <m/>
    <m/>
    <m/>
  </r>
  <r>
    <x v="10"/>
    <x v="8"/>
    <n v="870"/>
    <n v="641"/>
    <n v="46"/>
    <n v="5"/>
    <n v="6"/>
    <n v="142"/>
    <n v="23.666666666666668"/>
    <n v="0.22508519657551326"/>
    <n v="1.2966503200066495E-2"/>
  </r>
  <r>
    <x v="10"/>
    <x v="9"/>
    <n v="109"/>
    <s v=" "/>
    <n v="33"/>
    <n v="3"/>
    <m/>
    <s v=" "/>
    <m/>
    <n v="0.19635787806809185"/>
    <n v="3.7212984956452887E-2"/>
  </r>
  <r>
    <x v="10"/>
    <x v="14"/>
    <n v="1065"/>
    <n v="562"/>
    <n v="63"/>
    <n v="4"/>
    <n v="3"/>
    <n v="194"/>
    <n v="64.666666666666671"/>
    <n v="0.17398163276804327"/>
    <n v="2.1973068905290438E-2"/>
  </r>
  <r>
    <x v="10"/>
    <x v="15"/>
    <n v="626"/>
    <n v="377"/>
    <n v="34"/>
    <n v="2"/>
    <n v="3"/>
    <n v="102"/>
    <n v="34"/>
    <n v="0.15080205811138014"/>
    <n v="2.1110774818401935E-2"/>
  </r>
  <r>
    <x v="10"/>
    <x v="17"/>
    <n v="163"/>
    <m/>
    <m/>
    <m/>
    <m/>
    <m/>
    <m/>
    <m/>
    <m/>
  </r>
  <r>
    <x v="10"/>
    <x v="11"/>
    <n v="559"/>
    <n v="387"/>
    <n v="29"/>
    <n v="4"/>
    <n v="3"/>
    <n v="94"/>
    <n v="31.333333333333332"/>
    <n v="0.25754207684979358"/>
    <n v="5.0492219752302316E-2"/>
  </r>
  <r>
    <x v="10"/>
    <x v="12"/>
    <n v="605"/>
    <n v="559"/>
    <n v="11"/>
    <n v="2"/>
    <n v="3"/>
    <n v="87"/>
    <n v="29"/>
    <n v="0.22670545900007658"/>
    <n v="4.2569481662966084E-2"/>
  </r>
  <r>
    <x v="10"/>
    <x v="13"/>
    <n v="630"/>
    <n v="611"/>
    <n v="50"/>
    <n v="17"/>
    <n v="1"/>
    <n v="35"/>
    <n v="35"/>
    <n v="0.17971014492753623"/>
    <n v="2.0471014492753622E-2"/>
  </r>
  <r>
    <x v="11"/>
    <x v="0"/>
    <n v="54499"/>
    <n v="8687"/>
    <n v="3"/>
    <m/>
    <n v="3"/>
    <n v="114"/>
    <n v="38"/>
    <n v="0.18656515294434711"/>
    <n v="4.7062390513407895E-2"/>
  </r>
  <r>
    <x v="11"/>
    <x v="16"/>
    <n v="2276"/>
    <n v="214"/>
    <n v="54"/>
    <n v="10"/>
    <n v="3"/>
    <n v="211"/>
    <n v="70.333333333333329"/>
    <n v="0.45042240995998223"/>
    <n v="6.1360604713205869E-2"/>
  </r>
  <r>
    <x v="11"/>
    <x v="1"/>
    <n v="1830"/>
    <n v="780"/>
    <n v="48"/>
    <n v="10"/>
    <n v="5"/>
    <n v="152"/>
    <n v="30.4"/>
    <n v="0.20388644299377562"/>
    <n v="1.7711654268508677E-2"/>
  </r>
  <r>
    <x v="11"/>
    <x v="2"/>
    <n v="592"/>
    <n v="649"/>
    <n v="62"/>
    <n v="5"/>
    <n v="2"/>
    <n v="91"/>
    <n v="45.5"/>
    <n v="0.20923076923076922"/>
    <n v="0.02"/>
  </r>
  <r>
    <x v="11"/>
    <x v="3"/>
    <n v="1094"/>
    <n v="776"/>
    <n v="87"/>
    <n v="13"/>
    <n v="3"/>
    <n v="134"/>
    <n v="44.666666666666664"/>
    <n v="0.2474721941354904"/>
    <n v="2.3382204246713851E-2"/>
  </r>
  <r>
    <x v="11"/>
    <x v="4"/>
    <n v="2011"/>
    <n v="2223"/>
    <n v="82"/>
    <n v="26"/>
    <n v="2"/>
    <n v="84"/>
    <n v="42"/>
    <n v="0.1920319221896627"/>
    <n v="2.0948936966145023E-2"/>
  </r>
  <r>
    <x v="11"/>
    <x v="5"/>
    <m/>
    <n v="171"/>
    <m/>
    <m/>
    <m/>
    <m/>
    <m/>
    <m/>
    <m/>
  </r>
  <r>
    <x v="11"/>
    <x v="6"/>
    <m/>
    <n v="1854"/>
    <m/>
    <m/>
    <m/>
    <m/>
    <m/>
    <m/>
    <m/>
  </r>
  <r>
    <x v="11"/>
    <x v="7"/>
    <m/>
    <n v="198"/>
    <m/>
    <m/>
    <m/>
    <m/>
    <m/>
    <m/>
    <m/>
  </r>
  <r>
    <x v="11"/>
    <x v="8"/>
    <n v="878"/>
    <n v="663"/>
    <n v="53"/>
    <n v="5"/>
    <n v="4"/>
    <n v="98"/>
    <n v="24.5"/>
    <n v="0.22764063132335088"/>
    <n v="1.9222986645082964E-2"/>
  </r>
  <r>
    <x v="11"/>
    <x v="9"/>
    <n v="147"/>
    <s v=" "/>
    <n v="39"/>
    <n v="6"/>
    <m/>
    <s v=" "/>
    <m/>
    <n v="0"/>
    <n v="0"/>
  </r>
  <r>
    <x v="11"/>
    <x v="14"/>
    <n v="1027"/>
    <n v="620"/>
    <n v="64"/>
    <n v="3"/>
    <n v="2"/>
    <n v="140"/>
    <n v="70"/>
    <n v="0.19282271023031602"/>
    <n v="2.874486698803785E-2"/>
  </r>
  <r>
    <x v="11"/>
    <x v="15"/>
    <n v="602"/>
    <n v="432"/>
    <n v="32"/>
    <n v="2"/>
    <n v="2"/>
    <n v="122"/>
    <n v="61"/>
    <n v="0.21394756008739985"/>
    <n v="4.0786598689002182E-2"/>
  </r>
  <r>
    <x v="11"/>
    <x v="17"/>
    <n v="586"/>
    <n v="83"/>
    <n v="15"/>
    <n v="5"/>
    <n v="2"/>
    <n v="72"/>
    <n v="36"/>
    <n v="0.26808510638297872"/>
    <n v="2.862669245647969E-2"/>
  </r>
  <r>
    <x v="11"/>
    <x v="11"/>
    <n v="523"/>
    <n v="415"/>
    <n v="30"/>
    <n v="2"/>
    <n v="2"/>
    <n v="81"/>
    <n v="40.5"/>
    <n v="0.2579650565262076"/>
    <n v="5.3699897225077078E-2"/>
  </r>
  <r>
    <x v="11"/>
    <x v="12"/>
    <n v="662"/>
    <n v="598"/>
    <n v="14"/>
    <n v="0"/>
    <n v="1"/>
    <n v="38"/>
    <n v="38"/>
    <n v="0.27746550843127238"/>
    <n v="5.3398058252427182E-2"/>
  </r>
  <r>
    <x v="11"/>
    <x v="13"/>
    <n v="935"/>
    <n v="620"/>
    <n v="47"/>
    <n v="18"/>
    <n v="2"/>
    <n v="61"/>
    <n v="30.5"/>
    <n v="0.1552501835728522"/>
    <n v="8.9163956781705654E-3"/>
  </r>
  <r>
    <x v="12"/>
    <x v="0"/>
    <n v="54613"/>
    <n v="8873"/>
    <n v="3"/>
    <m/>
    <n v="3"/>
    <n v="81"/>
    <n v="27"/>
    <n v="0.18690386406991705"/>
    <n v="3.1675613326826668E-2"/>
  </r>
  <r>
    <x v="12"/>
    <x v="16"/>
    <n v="2205"/>
    <n v="288"/>
    <n v="74"/>
    <n v="11"/>
    <n v="3"/>
    <n v="194"/>
    <n v="64.666666666666671"/>
    <n v="0.42446982055464927"/>
    <n v="6.6231647634584015E-2"/>
  </r>
  <r>
    <x v="12"/>
    <x v="1"/>
    <n v="1301"/>
    <n v="795"/>
    <n v="53"/>
    <n v="10"/>
    <n v="4"/>
    <n v="109"/>
    <n v="27.25"/>
    <n v="0.2117079311791859"/>
    <n v="2.717163239613932E-2"/>
  </r>
  <r>
    <x v="12"/>
    <x v="2"/>
    <n v="623"/>
    <n v="655"/>
    <n v="65"/>
    <n v="4"/>
    <n v="3"/>
    <n v="136"/>
    <n v="45.333333333333336"/>
    <n v="0.22266109919873603"/>
    <n v="2.4715043448820674E-2"/>
  </r>
  <r>
    <x v="12"/>
    <x v="3"/>
    <n v="1362"/>
    <n v="803"/>
    <n v="90"/>
    <n v="13"/>
    <n v="4"/>
    <n v="241"/>
    <n v="60.25"/>
    <n v="0.23292743129833798"/>
    <n v="2.1309856837255226E-2"/>
  </r>
  <r>
    <x v="12"/>
    <x v="4"/>
    <n v="2253"/>
    <n v="2248"/>
    <n v="85"/>
    <n v="25"/>
    <n v="4"/>
    <n v="157"/>
    <n v="39.25"/>
    <n v="0.20595045149340124"/>
    <n v="1.5088369221270355E-2"/>
  </r>
  <r>
    <x v="12"/>
    <x v="5"/>
    <m/>
    <n v="176"/>
    <m/>
    <m/>
    <m/>
    <m/>
    <m/>
    <m/>
    <m/>
  </r>
  <r>
    <x v="12"/>
    <x v="6"/>
    <m/>
    <n v="1868"/>
    <m/>
    <m/>
    <m/>
    <m/>
    <m/>
    <m/>
    <m/>
  </r>
  <r>
    <x v="12"/>
    <x v="7"/>
    <m/>
    <n v="204"/>
    <m/>
    <m/>
    <m/>
    <m/>
    <m/>
    <m/>
    <m/>
  </r>
  <r>
    <x v="12"/>
    <x v="8"/>
    <n v="752"/>
    <n v="687"/>
    <n v="63"/>
    <n v="4"/>
    <n v="4"/>
    <n v="120"/>
    <n v="30"/>
    <n v="0.23202062405547161"/>
    <n v="1.8668326073428748E-2"/>
  </r>
  <r>
    <x v="12"/>
    <x v="9"/>
    <n v="352"/>
    <s v=" "/>
    <n v="43"/>
    <n v="3"/>
    <m/>
    <s v=" "/>
    <m/>
    <n v="0"/>
    <n v="0"/>
  </r>
  <r>
    <x v="12"/>
    <x v="14"/>
    <n v="1200"/>
    <n v="632"/>
    <n v="69"/>
    <n v="2"/>
    <n v="3"/>
    <n v="175"/>
    <n v="58.333333333333336"/>
    <n v="0.19763334510773578"/>
    <n v="2.3489932885906041E-2"/>
  </r>
  <r>
    <x v="12"/>
    <x v="15"/>
    <n v="761"/>
    <n v="440"/>
    <n v="32"/>
    <n v="3"/>
    <n v="3"/>
    <n v="104"/>
    <n v="34.666666666666664"/>
    <n v="0.15534400692340977"/>
    <n v="1.2260204817539306E-2"/>
  </r>
  <r>
    <x v="12"/>
    <x v="17"/>
    <n v="561"/>
    <n v="108"/>
    <n v="22"/>
    <n v="13"/>
    <n v="3"/>
    <n v="76"/>
    <n v="25.333333333333332"/>
    <n v="0.43782383419689119"/>
    <n v="8.46286701208981E-2"/>
  </r>
  <r>
    <x v="12"/>
    <x v="11"/>
    <n v="528"/>
    <n v="442"/>
    <n v="28"/>
    <n v="4"/>
    <n v="3"/>
    <n v="83"/>
    <n v="27.666666666666668"/>
    <n v="0.2438876540715296"/>
    <n v="3.4552434835320264E-2"/>
  </r>
  <r>
    <x v="12"/>
    <x v="12"/>
    <n v="598"/>
    <n v="628"/>
    <n v="20"/>
    <n v="2"/>
    <n v="3"/>
    <n v="85"/>
    <n v="28.333333333333332"/>
    <n v="0.27736704030527071"/>
    <n v="3.7681850703553545E-2"/>
  </r>
  <r>
    <x v="12"/>
    <x v="13"/>
    <n v="910"/>
    <n v="623"/>
    <n v="46"/>
    <n v="20"/>
    <n v="2"/>
    <n v="152"/>
    <n v="76"/>
    <n v="0.1863237139272271"/>
    <n v="7.7373483897950649E-3"/>
  </r>
  <r>
    <x v="13"/>
    <x v="0"/>
    <n v="65970"/>
    <n v="9154"/>
    <n v="3"/>
    <m/>
    <n v="3"/>
    <n v="118"/>
    <n v="39.333333333333336"/>
    <n v="0.200505542536665"/>
    <n v="2.4539877300613498E-2"/>
  </r>
  <r>
    <x v="13"/>
    <x v="16"/>
    <n v="2822"/>
    <n v="351"/>
    <n v="95"/>
    <n v="13"/>
    <n v="3"/>
    <n v="270"/>
    <n v="90"/>
    <n v="0.36432687270822423"/>
    <n v="4.2954426401257205E-2"/>
  </r>
  <r>
    <x v="13"/>
    <x v="1"/>
    <n v="1266"/>
    <n v="816"/>
    <n v="58"/>
    <n v="11"/>
    <n v="4"/>
    <n v="130"/>
    <n v="32.5"/>
    <n v="0.2068948583214654"/>
    <n v="1.8022884643716545E-2"/>
  </r>
  <r>
    <x v="13"/>
    <x v="2"/>
    <n v="666"/>
    <n v="665"/>
    <n v="66"/>
    <n v="6"/>
    <n v="3"/>
    <n v="149"/>
    <n v="49.666666666666664"/>
    <n v="0.21529628870207093"/>
    <n v="3.0551568587246256E-2"/>
  </r>
  <r>
    <x v="13"/>
    <x v="3"/>
    <n v="1641"/>
    <n v="821"/>
    <n v="87"/>
    <n v="13"/>
    <n v="4"/>
    <n v="149"/>
    <n v="37.25"/>
    <n v="5.248306997742664E-2"/>
    <n v="0"/>
  </r>
  <r>
    <x v="13"/>
    <x v="4"/>
    <n v="3041"/>
    <n v="2300"/>
    <n v="84"/>
    <n v="22"/>
    <n v="4"/>
    <n v="229"/>
    <n v="57.25"/>
    <n v="4.2229440930073518E-2"/>
    <n v="0"/>
  </r>
  <r>
    <x v="13"/>
    <x v="5"/>
    <m/>
    <n v="186"/>
    <m/>
    <m/>
    <m/>
    <m/>
    <m/>
    <m/>
    <m/>
  </r>
  <r>
    <x v="13"/>
    <x v="6"/>
    <m/>
    <n v="1900"/>
    <m/>
    <m/>
    <m/>
    <m/>
    <m/>
    <m/>
    <m/>
  </r>
  <r>
    <x v="13"/>
    <x v="7"/>
    <m/>
    <n v="214"/>
    <m/>
    <m/>
    <m/>
    <m/>
    <m/>
    <m/>
    <m/>
  </r>
  <r>
    <x v="13"/>
    <x v="8"/>
    <n v="908"/>
    <n v="689"/>
    <n v="70"/>
    <n v="2"/>
    <n v="4"/>
    <n v="106"/>
    <n v="26.5"/>
    <n v="6.0810810810810814E-2"/>
    <n v="0"/>
  </r>
  <r>
    <x v="13"/>
    <x v="9"/>
    <n v="658"/>
    <s v=" "/>
    <n v="50"/>
    <n v="8"/>
    <m/>
    <s v=" "/>
    <m/>
    <n v="0"/>
    <n v="0"/>
  </r>
  <r>
    <x v="13"/>
    <x v="14"/>
    <n v="918"/>
    <n v="655"/>
    <n v="71"/>
    <n v="2"/>
    <n v="3"/>
    <n v="0"/>
    <n v="0"/>
    <n v="0.20475020475020475"/>
    <n v="3.8902538902538905E-2"/>
  </r>
  <r>
    <x v="13"/>
    <x v="15"/>
    <n v="497"/>
    <n v="454"/>
    <n v="33"/>
    <n v="2"/>
    <n v="3"/>
    <n v="65"/>
    <n v="21.666666666666668"/>
    <n v="0.16220258327668252"/>
    <n v="1.726716519374575E-2"/>
  </r>
  <r>
    <x v="13"/>
    <x v="17"/>
    <n v="523"/>
    <n v="127"/>
    <n v="25"/>
    <n v="8"/>
    <n v="3"/>
    <n v="86"/>
    <n v="28.666666666666668"/>
    <n v="8.5714285714285715E-2"/>
    <n v="0"/>
  </r>
  <r>
    <x v="13"/>
    <x v="11"/>
    <n v="533"/>
    <n v="460"/>
    <n v="33"/>
    <n v="2"/>
    <n v="3"/>
    <n v="71"/>
    <n v="23.666666666666668"/>
    <n v="0.23019503973031544"/>
    <n v="4.2619792920780157E-2"/>
  </r>
  <r>
    <x v="13"/>
    <x v="12"/>
    <n v="696"/>
    <n v="670"/>
    <n v="21"/>
    <n v="0"/>
    <n v="3"/>
    <n v="161"/>
    <n v="53.666666666666664"/>
    <n v="0.14685990338164251"/>
    <n v="0"/>
  </r>
  <r>
    <x v="13"/>
    <x v="13"/>
    <n v="333"/>
    <n v="630"/>
    <n v="49"/>
    <n v="18"/>
    <n v="2"/>
    <n v="25"/>
    <n v="12.5"/>
    <n v="7.6840981856990398E-2"/>
    <n v="0"/>
  </r>
  <r>
    <x v="14"/>
    <x v="0"/>
    <n v="66156"/>
    <n v="9502"/>
    <n v="3"/>
    <m/>
    <n v="3"/>
    <n v="37"/>
    <n v="12.333333333333334"/>
    <n v="0.20019570180842969"/>
    <n v="2.5296270793317147E-2"/>
  </r>
  <r>
    <x v="14"/>
    <x v="16"/>
    <n v="2068"/>
    <n v="404"/>
    <n v="97"/>
    <n v="17"/>
    <n v="5"/>
    <n v="261"/>
    <n v="52.2"/>
    <n v="0.33200707338638374"/>
    <n v="2.1220159151193633E-2"/>
  </r>
  <r>
    <x v="14"/>
    <x v="1"/>
    <n v="893"/>
    <n v="898"/>
    <n v="61"/>
    <n v="10"/>
    <n v="4"/>
    <n v="348"/>
    <n v="87"/>
    <n v="0.22218092618746749"/>
    <n v="3.0327807923883149E-2"/>
  </r>
  <r>
    <x v="14"/>
    <x v="2"/>
    <n v="366"/>
    <n v="648"/>
    <n v="64"/>
    <n v="7"/>
    <n v="2"/>
    <n v="99"/>
    <n v="49.5"/>
    <n v="0.22710843373493975"/>
    <n v="3.463855421686747E-2"/>
  </r>
  <r>
    <x v="14"/>
    <x v="3"/>
    <n v="767"/>
    <n v="825"/>
    <n v="89"/>
    <n v="13"/>
    <n v="2"/>
    <n v="92"/>
    <n v="46"/>
    <n v="0.25374127036913868"/>
    <n v="5.3541735949451282E-2"/>
  </r>
  <r>
    <x v="14"/>
    <x v="4"/>
    <n v="1171"/>
    <n v="2256"/>
    <n v="86"/>
    <n v="23"/>
    <n v="4"/>
    <n v="197"/>
    <n v="49.25"/>
    <n v="0.19526409422734803"/>
    <n v="1.4723023127415497E-2"/>
  </r>
  <r>
    <x v="14"/>
    <x v="5"/>
    <m/>
    <n v="183"/>
    <m/>
    <m/>
    <m/>
    <m/>
    <m/>
    <m/>
    <m/>
  </r>
  <r>
    <x v="14"/>
    <x v="6"/>
    <m/>
    <n v="1862"/>
    <m/>
    <m/>
    <m/>
    <m/>
    <m/>
    <m/>
    <m/>
  </r>
  <r>
    <x v="14"/>
    <x v="7"/>
    <m/>
    <n v="211"/>
    <m/>
    <m/>
    <m/>
    <m/>
    <m/>
    <m/>
    <m/>
  </r>
  <r>
    <x v="14"/>
    <x v="8"/>
    <n v="465"/>
    <n v="685"/>
    <n v="71"/>
    <n v="2"/>
    <n v="3"/>
    <n v="33"/>
    <n v="11"/>
    <n v="0.24241753376134603"/>
    <n v="3.5200354217400927E-2"/>
  </r>
  <r>
    <x v="14"/>
    <x v="9"/>
    <n v="64"/>
    <s v=" "/>
    <n v="49"/>
    <n v="9"/>
    <m/>
    <s v=" "/>
    <m/>
    <n v="0"/>
    <n v="0"/>
  </r>
  <r>
    <x v="14"/>
    <x v="14"/>
    <n v="609"/>
    <n v="661"/>
    <n v="71"/>
    <n v="2"/>
    <n v="3"/>
    <n v="313"/>
    <n v="104.33333333333333"/>
    <n v="0.2365364308342133"/>
    <n v="5.3123223133782795E-2"/>
  </r>
  <r>
    <x v="14"/>
    <x v="15"/>
    <n v="366"/>
    <n v="452"/>
    <n v="34"/>
    <n v="2"/>
    <n v="3"/>
    <n v="245"/>
    <n v="81.666666666666671"/>
    <n v="0.21870984322796197"/>
    <n v="4.9601644821382677E-2"/>
  </r>
  <r>
    <x v="14"/>
    <x v="17"/>
    <n v="238"/>
    <n v="149"/>
    <n v="25"/>
    <n v="11"/>
    <n v="2"/>
    <n v="59"/>
    <n v="29.5"/>
    <n v="0.40344403444034438"/>
    <n v="9.7170971709717099E-2"/>
  </r>
  <r>
    <x v="14"/>
    <x v="11"/>
    <n v="274"/>
    <n v="476"/>
    <n v="29"/>
    <n v="2"/>
    <n v="3"/>
    <n v="116"/>
    <n v="38.666666666666664"/>
    <n v="0.23704755145493259"/>
    <n v="6.2810503903477644E-2"/>
  </r>
  <r>
    <x v="14"/>
    <x v="12"/>
    <n v="475"/>
    <n v="692"/>
    <n v="21"/>
    <n v="0"/>
    <n v="3"/>
    <n v="167"/>
    <n v="55.666666666666664"/>
    <n v="0.25555872291904219"/>
    <n v="4.7177879133409352E-2"/>
  </r>
  <r>
    <x v="14"/>
    <x v="13"/>
    <n v="652"/>
    <n v="668"/>
    <n v="47"/>
    <n v="20"/>
    <n v="2"/>
    <n v="130"/>
    <n v="65"/>
    <n v="0.2552410901467505"/>
    <n v="3.668763102725367E-2"/>
  </r>
  <r>
    <x v="15"/>
    <x v="0"/>
    <n v="48285"/>
    <n v="9725"/>
    <n v="3"/>
    <m/>
    <n v="3"/>
    <n v="0"/>
    <n v="0"/>
    <n v="0.20057648754375129"/>
    <n v="2.1330039118797613E-2"/>
  </r>
  <r>
    <x v="15"/>
    <x v="16"/>
    <n v="1919"/>
    <n v="449"/>
    <n v="94"/>
    <n v="19"/>
    <n v="8"/>
    <n v="320"/>
    <n v="40"/>
    <n v="0.30689173753014343"/>
    <n v="2.487625333164107E-2"/>
  </r>
  <r>
    <x v="15"/>
    <x v="1"/>
    <n v="853"/>
    <n v="922"/>
    <n v="62"/>
    <n v="10"/>
    <n v="9"/>
    <n v="183"/>
    <n v="20.333333333333332"/>
    <n v="0.18905144501738819"/>
    <n v="1.1092457129152177E-2"/>
  </r>
  <r>
    <x v="15"/>
    <x v="2"/>
    <n v="387"/>
    <n v="689"/>
    <n v="61"/>
    <n v="7"/>
    <n v="3"/>
    <n v="105"/>
    <n v="35"/>
    <n v="0.21546005191808479"/>
    <n v="3.0862417075281222E-2"/>
  </r>
  <r>
    <x v="15"/>
    <x v="3"/>
    <n v="622"/>
    <n v="850"/>
    <n v="87"/>
    <n v="13"/>
    <n v="4"/>
    <n v="104"/>
    <n v="26"/>
    <n v="0.21843298078998488"/>
    <n v="1.6619900712281459E-2"/>
  </r>
  <r>
    <x v="15"/>
    <x v="4"/>
    <n v="928"/>
    <n v="2318"/>
    <n v="85"/>
    <n v="16"/>
    <n v="5"/>
    <n v="135"/>
    <n v="27"/>
    <n v="0.18090304925723222"/>
    <n v="1.5539483971853011E-2"/>
  </r>
  <r>
    <x v="15"/>
    <x v="5"/>
    <m/>
    <n v="193"/>
    <m/>
    <m/>
    <m/>
    <m/>
    <m/>
    <m/>
    <m/>
  </r>
  <r>
    <x v="15"/>
    <x v="6"/>
    <m/>
    <n v="1901"/>
    <m/>
    <m/>
    <m/>
    <m/>
    <m/>
    <m/>
    <m/>
  </r>
  <r>
    <x v="15"/>
    <x v="7"/>
    <m/>
    <n v="224"/>
    <m/>
    <m/>
    <m/>
    <m/>
    <m/>
    <m/>
    <m/>
  </r>
  <r>
    <x v="15"/>
    <x v="8"/>
    <n v="481"/>
    <n v="714"/>
    <n v="71"/>
    <n v="2"/>
    <n v="6"/>
    <n v="119"/>
    <n v="19.833333333333332"/>
    <n v="0.21774427370252247"/>
    <n v="2.1890403015366773E-2"/>
  </r>
  <r>
    <x v="15"/>
    <x v="13"/>
    <n v="624"/>
    <n v="724"/>
    <n v="40"/>
    <n v="17"/>
    <n v="4"/>
    <n v="44"/>
    <n v="11"/>
    <n v="0.19237668161434979"/>
    <n v="3.1390134529147981E-3"/>
  </r>
  <r>
    <x v="15"/>
    <x v="18"/>
    <n v="596"/>
    <n v="38"/>
    <n v="31"/>
    <n v="5"/>
    <n v="0"/>
    <n v="0"/>
    <m/>
    <n v="0"/>
    <n v="0"/>
  </r>
  <r>
    <x v="15"/>
    <x v="9"/>
    <n v="84"/>
    <s v=" "/>
    <n v="48"/>
    <n v="4"/>
    <n v="4"/>
    <n v="235"/>
    <m/>
    <n v="0.1935553015147185"/>
    <n v="9.2883681051729068E-3"/>
  </r>
  <r>
    <x v="15"/>
    <x v="14"/>
    <n v="765"/>
    <n v="679"/>
    <n v="66"/>
    <n v="2"/>
    <n v="1"/>
    <n v="48"/>
    <n v="48"/>
    <n v="0.18353909465020576"/>
    <n v="1.6049382716049384E-2"/>
  </r>
  <r>
    <x v="15"/>
    <x v="15"/>
    <n v="403"/>
    <n v="477"/>
    <n v="33"/>
    <n v="2"/>
    <n v="1"/>
    <n v="31"/>
    <n v="31"/>
    <n v="0.165998148719531"/>
    <n v="1.9746991669237889E-2"/>
  </r>
  <r>
    <x v="15"/>
    <x v="17"/>
    <n v="417"/>
    <n v="161"/>
    <n v="26"/>
    <n v="11"/>
    <n v="3"/>
    <n v="57"/>
    <n v="19"/>
    <n v="0.36462093862815886"/>
    <n v="4.3321299638989168E-2"/>
  </r>
  <r>
    <x v="15"/>
    <x v="11"/>
    <n v="293"/>
    <n v="488"/>
    <n v="26"/>
    <n v="2"/>
    <n v="5"/>
    <n v="74"/>
    <n v="14.8"/>
    <n v="0.17271993543179984"/>
    <n v="2.5020177562550445E-2"/>
  </r>
  <r>
    <x v="15"/>
    <x v="12"/>
    <n v="469"/>
    <n v="732"/>
    <n v="20"/>
    <n v="0"/>
    <n v="4"/>
    <n v="88"/>
    <n v="22"/>
    <n v="0.23267663043478262"/>
    <n v="2.2418478260869564E-2"/>
  </r>
  <r>
    <x v="16"/>
    <x v="0"/>
    <n v="56228"/>
    <n v="9907"/>
    <n v="4"/>
    <m/>
    <n v="0"/>
    <n v="0"/>
    <s v=" "/>
    <n v="0.21296184130829801"/>
    <n v="1.6717141126589945E-2"/>
  </r>
  <r>
    <x v="16"/>
    <x v="16"/>
    <n v="1761"/>
    <n v="478"/>
    <n v="98"/>
    <n v="20"/>
    <n v="8"/>
    <n v="283"/>
    <n v="35.375"/>
    <n v="0.29299175500588925"/>
    <n v="1.9729093050647822E-2"/>
  </r>
  <r>
    <x v="16"/>
    <x v="1"/>
    <n v="883"/>
    <n v="941"/>
    <n v="66"/>
    <n v="11"/>
    <n v="8"/>
    <n v="186"/>
    <n v="23.25"/>
    <n v="0.2"/>
    <n v="1.1053984575835476E-2"/>
  </r>
  <r>
    <x v="16"/>
    <x v="2"/>
    <n v="537"/>
    <n v="698"/>
    <n v="56"/>
    <n v="7"/>
    <n v="5"/>
    <n v="142"/>
    <n v="28.4"/>
    <n v="0.21074502819827842"/>
    <n v="1.543484713564856E-2"/>
  </r>
  <r>
    <x v="16"/>
    <x v="3"/>
    <n v="974"/>
    <n v="864"/>
    <n v="85"/>
    <n v="13"/>
    <n v="6"/>
    <n v="179"/>
    <n v="29.833333333333332"/>
    <n v="0.20697819314641744"/>
    <n v="1.3831775700934579E-2"/>
  </r>
  <r>
    <x v="16"/>
    <x v="4"/>
    <n v="1131"/>
    <n v="2353"/>
    <n v="92"/>
    <n v="19"/>
    <n v="5"/>
    <n v="150"/>
    <n v="30"/>
    <n v="0.17245637583892617"/>
    <n v="7.5704697986577179E-3"/>
  </r>
  <r>
    <x v="16"/>
    <x v="5"/>
    <m/>
    <n v="205"/>
    <m/>
    <m/>
    <m/>
    <m/>
    <m/>
    <m/>
    <m/>
  </r>
  <r>
    <x v="16"/>
    <x v="6"/>
    <m/>
    <n v="1917"/>
    <m/>
    <m/>
    <m/>
    <m/>
    <m/>
    <m/>
    <m/>
  </r>
  <r>
    <x v="16"/>
    <x v="7"/>
    <m/>
    <n v="231"/>
    <m/>
    <m/>
    <m/>
    <m/>
    <m/>
    <m/>
    <m/>
  </r>
  <r>
    <x v="16"/>
    <x v="8"/>
    <n v="661"/>
    <n v="727"/>
    <n v="72"/>
    <n v="2"/>
    <n v="7"/>
    <n v="181"/>
    <n v="25.857142857142858"/>
    <n v="0.18784916201117319"/>
    <n v="1.0649441340782122E-2"/>
  </r>
  <r>
    <x v="16"/>
    <x v="13"/>
    <n v="758"/>
    <n v="740"/>
    <n v="43"/>
    <n v="17"/>
    <n v="5"/>
    <n v="151"/>
    <n v="30.2"/>
    <n v="0.19575856443719414"/>
    <n v="4.8939641109298528E-3"/>
  </r>
  <r>
    <x v="16"/>
    <x v="18"/>
    <n v="1229"/>
    <n v="94"/>
    <n v="43"/>
    <n v="8"/>
    <n v="2"/>
    <n v="157"/>
    <n v="78.5"/>
    <n v="0"/>
    <n v="0"/>
  </r>
  <r>
    <x v="16"/>
    <x v="9"/>
    <n v="377"/>
    <s v=" "/>
    <n v="50"/>
    <n v="6"/>
    <n v="1"/>
    <n v="105"/>
    <n v="105"/>
    <n v="0.20609720463621312"/>
    <n v="3.2628810752897634E-2"/>
  </r>
  <r>
    <x v="16"/>
    <x v="14"/>
    <n v="721"/>
    <n v="698"/>
    <n v="61"/>
    <n v="3"/>
    <n v="6"/>
    <n v="91"/>
    <n v="15.166666666666666"/>
    <n v="0.20395848419020035"/>
    <n v="4.1274438812454746E-2"/>
  </r>
  <r>
    <x v="16"/>
    <x v="15"/>
    <n v="317"/>
    <n v="494"/>
    <n v="30"/>
    <n v="2"/>
    <n v="6"/>
    <n v="91"/>
    <n v="15.166666666666666"/>
    <n v="0.20395848419020035"/>
    <n v="4.1274438812454746E-2"/>
  </r>
  <r>
    <x v="16"/>
    <x v="17"/>
    <n v="323"/>
    <n v="178"/>
    <n v="22"/>
    <n v="10"/>
    <n v="5"/>
    <n v="78"/>
    <n v="15.6"/>
    <n v="0.20160642570281123"/>
    <n v="1.285140562248996E-2"/>
  </r>
  <r>
    <x v="16"/>
    <x v="11"/>
    <n v="508"/>
    <n v="522"/>
    <n v="25"/>
    <n v="2"/>
    <n v="5"/>
    <n v="69"/>
    <n v="13.8"/>
    <n v="0.21498152502519316"/>
    <n v="2.3849512932482365E-2"/>
  </r>
  <r>
    <x v="16"/>
    <x v="12"/>
    <n v="500"/>
    <n v="767"/>
    <n v="16"/>
    <n v="0"/>
    <n v="5"/>
    <n v="80"/>
    <n v="16"/>
    <n v="0.21825557809330629"/>
    <n v="6.4908722109533468E-3"/>
  </r>
  <r>
    <x v="17"/>
    <x v="0"/>
    <n v="65760"/>
    <n v="10091"/>
    <n v="4"/>
    <m/>
    <m/>
    <n v="9"/>
    <s v=" "/>
    <n v="0.2209083256503788"/>
    <n v="2.4091073074918829E-2"/>
  </r>
  <r>
    <x v="17"/>
    <x v="16"/>
    <n v="2810"/>
    <n v="523"/>
    <n v="106"/>
    <n v="13"/>
    <n v="12"/>
    <n v="343"/>
    <n v="28.583333333333332"/>
    <n v="0.26477404403244498"/>
    <n v="4.7508690614136732E-3"/>
  </r>
  <r>
    <x v="17"/>
    <x v="19"/>
    <n v="657"/>
    <n v="45"/>
    <n v="13"/>
    <n v="7"/>
    <s v=" "/>
    <n v="0"/>
    <s v=" "/>
    <m/>
    <m/>
  </r>
  <r>
    <x v="17"/>
    <x v="1"/>
    <n v="978"/>
    <n v="961"/>
    <n v="68"/>
    <n v="12"/>
    <n v="15"/>
    <n v="277"/>
    <n v="18.466666666666665"/>
    <n v="0.18667743237787646"/>
    <n v="1.0981025433992733E-2"/>
  </r>
  <r>
    <x v="17"/>
    <x v="2"/>
    <n v="797"/>
    <n v="718"/>
    <n v="56"/>
    <n v="5"/>
    <n v="4"/>
    <n v="178"/>
    <n v="44.5"/>
    <n v="0.17181274900398405"/>
    <n v="9.9601593625498006E-4"/>
  </r>
  <r>
    <x v="17"/>
    <x v="3"/>
    <n v="947"/>
    <n v="883"/>
    <n v="82"/>
    <n v="13"/>
    <n v="3"/>
    <n v="158"/>
    <n v="52.666666666666664"/>
    <n v="0.18316019682886822"/>
    <n v="4.2372881355932203E-3"/>
  </r>
  <r>
    <x v="17"/>
    <x v="4"/>
    <n v="2309"/>
    <n v="2396"/>
    <n v="94"/>
    <n v="20"/>
    <n v="3"/>
    <n v="222"/>
    <n v="74"/>
    <n v="0.16755037115588547"/>
    <n v="1.5641569459172854E-2"/>
  </r>
  <r>
    <x v="17"/>
    <x v="5"/>
    <m/>
    <n v="209"/>
    <m/>
    <m/>
    <m/>
    <m/>
    <m/>
    <m/>
    <m/>
  </r>
  <r>
    <x v="17"/>
    <x v="6"/>
    <m/>
    <n v="1948"/>
    <m/>
    <m/>
    <m/>
    <m/>
    <m/>
    <m/>
    <m/>
  </r>
  <r>
    <x v="17"/>
    <x v="7"/>
    <m/>
    <n v="239"/>
    <m/>
    <m/>
    <m/>
    <m/>
    <m/>
    <m/>
    <m/>
  </r>
  <r>
    <x v="17"/>
    <x v="8"/>
    <n v="797"/>
    <n v="751"/>
    <n v="70"/>
    <n v="2"/>
    <n v="6"/>
    <n v="156"/>
    <n v="26"/>
    <n v="0.18377911993097498"/>
    <n v="3.0198446937014668E-3"/>
  </r>
  <r>
    <x v="17"/>
    <x v="13"/>
    <n v="446"/>
    <n v="751"/>
    <n v="44"/>
    <n v="17"/>
    <n v="3"/>
    <n v="80"/>
    <n v="26.666666666666668"/>
    <n v="0.16577212084036191"/>
    <n v="1.8402085569697898E-3"/>
  </r>
  <r>
    <x v="17"/>
    <x v="18"/>
    <n v="754"/>
    <n v="111"/>
    <n v="45"/>
    <n v="9"/>
    <n v="6"/>
    <n v="148"/>
    <n v="24.666666666666668"/>
    <n v="0.19536423841059603"/>
    <n v="7.5556893437688136E-2"/>
  </r>
  <r>
    <x v="17"/>
    <x v="20"/>
    <n v="831"/>
    <n v="42"/>
    <n v="32"/>
    <n v="12"/>
    <n v="1"/>
    <n v="26"/>
    <n v="26"/>
    <n v="0.60773480662983426"/>
    <n v="5.5248618784530384E-3"/>
  </r>
  <r>
    <x v="17"/>
    <x v="9"/>
    <n v="70"/>
    <s v=" "/>
    <n v="46"/>
    <n v="6"/>
    <m/>
    <n v="0"/>
    <m/>
    <m/>
    <m/>
  </r>
  <r>
    <x v="17"/>
    <x v="14"/>
    <n v="507"/>
    <n v="703"/>
    <n v="63"/>
    <n v="3"/>
    <n v="3"/>
    <n v="117"/>
    <n v="39"/>
    <n v="0.16049125728559532"/>
    <n v="5.8284762697751874E-3"/>
  </r>
  <r>
    <x v="17"/>
    <x v="15"/>
    <n v="289"/>
    <n v="501"/>
    <n v="31"/>
    <n v="2"/>
    <n v="3"/>
    <n v="117"/>
    <n v="39"/>
    <n v="0.16049125728559532"/>
    <n v="5.8284762697751874E-3"/>
  </r>
  <r>
    <x v="17"/>
    <x v="17"/>
    <n v="400"/>
    <n v="191"/>
    <n v="19"/>
    <n v="5"/>
    <n v="7"/>
    <n v="93"/>
    <n v="13.285714285714286"/>
    <n v="0.25906394199077126"/>
    <n v="1.977587343441002E-3"/>
  </r>
  <r>
    <x v="17"/>
    <x v="11"/>
    <n v="418"/>
    <n v="542"/>
    <n v="25"/>
    <n v="1"/>
    <n v="5"/>
    <n v="101"/>
    <n v="20.2"/>
    <n v="0.17837837837837839"/>
    <n v="3.6679536679536679E-3"/>
  </r>
  <r>
    <x v="17"/>
    <x v="12"/>
    <n v="469"/>
    <n v="792"/>
    <n v="14"/>
    <n v="0"/>
    <n v="5"/>
    <n v="161"/>
    <n v="32.200000000000003"/>
    <n v="0.20540540540540542"/>
    <n v="1.8991964937910884E-3"/>
  </r>
  <r>
    <x v="18"/>
    <x v="0"/>
    <n v="63352"/>
    <n v="10274"/>
    <n v="3"/>
    <m/>
    <m/>
    <n v="10"/>
    <s v=" "/>
    <n v="0.20162197359853193"/>
    <n v="2.1428994257976678E-2"/>
  </r>
  <r>
    <x v="18"/>
    <x v="16"/>
    <n v="2246"/>
    <n v="541"/>
    <n v="111"/>
    <n v="12"/>
    <n v="10"/>
    <n v="311"/>
    <n v="31.1"/>
    <n v="0.32744144940344677"/>
    <n v="4.8755339519811459E-2"/>
  </r>
  <r>
    <x v="18"/>
    <x v="19"/>
    <n v="1885"/>
    <n v="137"/>
    <n v="32"/>
    <n v="8"/>
    <n v="7"/>
    <n v="193"/>
    <n v="27.571428571428573"/>
    <n v="4.8755339519811459E-2"/>
    <n v="0"/>
  </r>
  <r>
    <x v="18"/>
    <x v="1"/>
    <n v="873"/>
    <n v="965"/>
    <n v="70"/>
    <n v="12"/>
    <n v="9"/>
    <n v="203"/>
    <n v="22.555555555555557"/>
    <n v="0.1820633176870069"/>
    <n v="3.695196244881654E-3"/>
  </r>
  <r>
    <x v="18"/>
    <x v="2"/>
    <n v="864"/>
    <n v="730"/>
    <n v="55"/>
    <n v="5"/>
    <n v="3"/>
    <n v="136"/>
    <n v="45.333333333333336"/>
    <n v="0.19696055964298637"/>
    <n v="7.4779881799541675E-3"/>
  </r>
  <r>
    <x v="18"/>
    <x v="3"/>
    <n v="851"/>
    <n v="891"/>
    <n v="80"/>
    <n v="11"/>
    <n v="3"/>
    <n v="108"/>
    <n v="36"/>
    <n v="0.19114739137048117"/>
    <n v="4.5632003244942456E-3"/>
  </r>
  <r>
    <x v="18"/>
    <x v="4"/>
    <n v="918"/>
    <n v="2426"/>
    <n v="98"/>
    <n v="18"/>
    <n v="3"/>
    <n v="145"/>
    <n v="48.333333333333336"/>
    <n v="0.1681723754770762"/>
    <n v="2.7537562201072514E-3"/>
  </r>
  <r>
    <x v="18"/>
    <x v="5"/>
    <m/>
    <n v="219"/>
    <m/>
    <m/>
    <m/>
    <m/>
    <m/>
    <m/>
    <m/>
  </r>
  <r>
    <x v="18"/>
    <x v="6"/>
    <m/>
    <n v="1959"/>
    <m/>
    <m/>
    <m/>
    <m/>
    <m/>
    <m/>
    <m/>
  </r>
  <r>
    <x v="18"/>
    <x v="7"/>
    <m/>
    <n v="248"/>
    <m/>
    <m/>
    <m/>
    <m/>
    <m/>
    <m/>
    <m/>
  </r>
  <r>
    <x v="18"/>
    <x v="8"/>
    <n v="810"/>
    <n v="771"/>
    <n v="72"/>
    <n v="2"/>
    <n v="7"/>
    <n v="252"/>
    <n v="36"/>
    <n v="0.21016393442622952"/>
    <n v="2.7322404371584699E-3"/>
  </r>
  <r>
    <x v="18"/>
    <x v="13"/>
    <n v="302"/>
    <n v="762"/>
    <n v="46"/>
    <n v="17"/>
    <n v="3"/>
    <n v="58"/>
    <n v="19.333333333333332"/>
    <n v="0.17511856986501276"/>
    <n v="2.1889821233126595E-3"/>
  </r>
  <r>
    <x v="18"/>
    <x v="18"/>
    <n v="644"/>
    <n v="152"/>
    <n v="47"/>
    <n v="9"/>
    <n v="5"/>
    <n v="142"/>
    <n v="28.4"/>
    <n v="0.33211488250652743"/>
    <n v="1.5143603133159269E-2"/>
  </r>
  <r>
    <x v="18"/>
    <x v="20"/>
    <n v="593"/>
    <n v="61"/>
    <n v="33"/>
    <n v="12"/>
    <n v="4"/>
    <n v="90"/>
    <n v="22.5"/>
    <n v="0.5"/>
    <n v="3.3653846153846152E-2"/>
  </r>
  <r>
    <x v="18"/>
    <x v="9"/>
    <n v="29"/>
    <s v=" "/>
    <n v="48"/>
    <n v="3"/>
    <m/>
    <n v="0"/>
    <m/>
    <m/>
    <m/>
  </r>
  <r>
    <x v="18"/>
    <x v="14"/>
    <n v="476"/>
    <n v="710"/>
    <n v="63"/>
    <n v="5"/>
    <n v="3"/>
    <n v="128"/>
    <n v="42.666666666666664"/>
    <n v="0.17183041174072564"/>
    <n v="5.5034651447207501E-3"/>
  </r>
  <r>
    <x v="18"/>
    <x v="15"/>
    <n v="284"/>
    <n v="507"/>
    <n v="31"/>
    <n v="2"/>
    <n v="3"/>
    <n v="128"/>
    <n v="42.666666666666664"/>
    <n v="0.17183041174072564"/>
    <n v="5.5034651447207501E-3"/>
  </r>
  <r>
    <x v="18"/>
    <x v="17"/>
    <n v="242"/>
    <n v="201"/>
    <n v="19"/>
    <n v="6"/>
    <n v="6"/>
    <n v="132"/>
    <n v="22"/>
    <n v="0.28366247755834828"/>
    <n v="4.7875523638539795E-3"/>
  </r>
  <r>
    <x v="18"/>
    <x v="11"/>
    <n v="405"/>
    <n v="560"/>
    <n v="28"/>
    <n v="2"/>
    <n v="2"/>
    <n v="73"/>
    <n v="36.5"/>
    <n v="0.2226027397260274"/>
    <n v="4.4783983140147523E-3"/>
  </r>
  <r>
    <x v="18"/>
    <x v="12"/>
    <n v="349"/>
    <n v="812"/>
    <n v="13"/>
    <n v="0"/>
    <n v="3"/>
    <n v="85"/>
    <n v="28.333333333333332"/>
    <n v="0.2125043098494426"/>
    <n v="2.2985863693828295E-3"/>
  </r>
  <r>
    <x v="19"/>
    <x v="0"/>
    <n v="51982"/>
    <n v="10507"/>
    <n v="3"/>
    <m/>
    <m/>
    <n v="13"/>
    <s v=" "/>
    <n v="0.20356961133508161"/>
    <n v="3.0529570628987437E-2"/>
  </r>
  <r>
    <x v="19"/>
    <x v="16"/>
    <n v="1141"/>
    <n v="563"/>
    <n v="116"/>
    <n v="13"/>
    <n v="9"/>
    <n v="260"/>
    <n v="28.888888888888889"/>
    <n v="0.3441513363415481"/>
    <n v="7.4973967372440123E-2"/>
  </r>
  <r>
    <x v="19"/>
    <x v="19"/>
    <n v="375"/>
    <n v="151"/>
    <n v="36"/>
    <n v="8"/>
    <n v="6"/>
    <n v="108"/>
    <n v="18"/>
    <n v="7.4973967372440123E-2"/>
    <n v="0"/>
  </r>
  <r>
    <x v="19"/>
    <x v="1"/>
    <n v="910"/>
    <n v="975"/>
    <n v="69"/>
    <n v="13"/>
    <n v="9"/>
    <n v="173"/>
    <n v="19.222222222222221"/>
    <n v="0.18021889863045099"/>
    <n v="3.6674116096498768E-3"/>
  </r>
  <r>
    <x v="19"/>
    <x v="2"/>
    <n v="891"/>
    <n v="747"/>
    <n v="56"/>
    <n v="5"/>
    <n v="2"/>
    <n v="104"/>
    <n v="52"/>
    <n v="0.20222634508348794"/>
    <n v="1.0092764378478664E-2"/>
  </r>
  <r>
    <x v="19"/>
    <x v="3"/>
    <n v="660"/>
    <n v="910"/>
    <n v="82"/>
    <n v="11"/>
    <n v="4"/>
    <n v="163"/>
    <n v="40.75"/>
    <n v="0.17905739732805542"/>
    <n v="3.4017812963879268E-3"/>
  </r>
  <r>
    <x v="19"/>
    <x v="21"/>
    <n v="488"/>
    <n v="2446"/>
    <n v="101"/>
    <n v="13"/>
    <n v="2"/>
    <n v="101"/>
    <n v="50.5"/>
    <n v="0.19503491078355314"/>
    <n v="3.7238169123351436E-3"/>
  </r>
  <r>
    <x v="19"/>
    <x v="5"/>
    <m/>
    <n v="224"/>
    <m/>
    <m/>
    <m/>
    <m/>
    <m/>
    <m/>
    <m/>
  </r>
  <r>
    <x v="19"/>
    <x v="6"/>
    <m/>
    <n v="1968"/>
    <m/>
    <m/>
    <m/>
    <m/>
    <m/>
    <m/>
    <m/>
  </r>
  <r>
    <x v="19"/>
    <x v="7"/>
    <m/>
    <n v="254"/>
    <m/>
    <m/>
    <m/>
    <m/>
    <m/>
    <m/>
    <m/>
  </r>
  <r>
    <x v="19"/>
    <x v="8"/>
    <n v="361"/>
    <n v="775"/>
    <n v="73"/>
    <n v="2"/>
    <n v="5"/>
    <n v="137"/>
    <n v="27.4"/>
    <n v="0.1950967741935484"/>
    <n v="3.6129032258064514E-3"/>
  </r>
  <r>
    <x v="19"/>
    <x v="13"/>
    <n v="254"/>
    <n v="790"/>
    <n v="41"/>
    <n v="14"/>
    <n v="2"/>
    <n v="45"/>
    <n v="22.5"/>
    <n v="0.18595153825211"/>
    <n v="1.1230601687993466E-2"/>
  </r>
  <r>
    <x v="19"/>
    <x v="18"/>
    <n v="242"/>
    <n v="174"/>
    <n v="49"/>
    <n v="9"/>
    <n v="6"/>
    <n v="106"/>
    <n v="17.666666666666668"/>
    <n v="0.28324833267948213"/>
    <n v="9.4154570419772467E-3"/>
  </r>
  <r>
    <x v="19"/>
    <x v="20"/>
    <n v="377"/>
    <n v="69"/>
    <n v="36"/>
    <n v="14"/>
    <n v="5"/>
    <n v="78"/>
    <n v="15.6"/>
    <n v="0.43233082706766918"/>
    <n v="1.1278195488721804E-2"/>
  </r>
  <r>
    <x v="19"/>
    <x v="9"/>
    <n v="377"/>
    <s v=" "/>
    <n v="47"/>
    <n v="6"/>
    <m/>
    <n v="44"/>
    <m/>
    <m/>
    <m/>
  </r>
  <r>
    <x v="19"/>
    <x v="14"/>
    <n v="289"/>
    <n v="721"/>
    <n v="64"/>
    <n v="4"/>
    <n v="2"/>
    <n v="145"/>
    <n v="72.5"/>
    <n v="0.18193325661680093"/>
    <n v="3.6823935558112772E-3"/>
  </r>
  <r>
    <x v="19"/>
    <x v="15"/>
    <n v="279"/>
    <n v="521"/>
    <n v="29"/>
    <n v="1"/>
    <n v="2"/>
    <n v="98"/>
    <n v="49"/>
    <n v="0.16024991556906451"/>
    <n v="2.5329280648429585E-3"/>
  </r>
  <r>
    <x v="19"/>
    <x v="17"/>
    <n v="302"/>
    <n v="225"/>
    <n v="19"/>
    <n v="6"/>
    <n v="5"/>
    <n v="133"/>
    <n v="26.6"/>
    <n v="0.22780648191639266"/>
    <n v="8.9243776420854862E-3"/>
  </r>
  <r>
    <x v="19"/>
    <x v="11"/>
    <n v="488"/>
    <n v="578"/>
    <n v="27"/>
    <n v="0"/>
    <n v="1"/>
    <n v="35"/>
    <n v="35"/>
    <n v="0.17196928140427867"/>
    <n v="5.485463521667581E-3"/>
  </r>
  <r>
    <x v="19"/>
    <x v="12"/>
    <n v="260"/>
    <n v="841"/>
    <n v="13"/>
    <n v="0"/>
    <n v="3"/>
    <n v="70"/>
    <n v="23.333333333333332"/>
    <n v="0.21780699133552436"/>
    <n v="2.3902001792650133E-3"/>
  </r>
  <r>
    <x v="20"/>
    <x v="0"/>
    <n v="52299"/>
    <n v="10569"/>
    <n v="3"/>
    <m/>
    <m/>
    <n v="0"/>
    <s v=" "/>
    <n v="0.2458872636711214"/>
    <n v="3.304219720088393E-2"/>
  </r>
  <r>
    <x v="20"/>
    <x v="16"/>
    <n v="2176"/>
    <n v="575"/>
    <n v="108"/>
    <n v="13"/>
    <n v="9"/>
    <n v="243"/>
    <n v="27"/>
    <n v="0.33190772420943493"/>
    <n v="5.2358735095904614E-2"/>
  </r>
  <r>
    <x v="20"/>
    <x v="22"/>
    <n v="471"/>
    <n v="148"/>
    <n v="26"/>
    <n v="17"/>
    <n v="1"/>
    <n v="36"/>
    <n v="36"/>
    <m/>
    <m/>
  </r>
  <r>
    <x v="20"/>
    <x v="19"/>
    <n v="817"/>
    <n v="160"/>
    <n v="39"/>
    <n v="8"/>
    <n v="3"/>
    <n v="84"/>
    <n v="28"/>
    <n v="5.2358735095904614E-2"/>
    <n v="0"/>
  </r>
  <r>
    <x v="20"/>
    <x v="1"/>
    <n v="648"/>
    <n v="979"/>
    <n v="66"/>
    <n v="14"/>
    <n v="7"/>
    <n v="172"/>
    <n v="24.571428571428573"/>
    <n v="0.17276636407071189"/>
    <n v="4.5867176301958908E-3"/>
  </r>
  <r>
    <x v="20"/>
    <x v="2"/>
    <n v="277"/>
    <n v="752"/>
    <n v="57"/>
    <n v="4"/>
    <n v="2"/>
    <n v="100"/>
    <n v="50"/>
    <n v="0.20737963693764799"/>
    <n v="5.722178374112076E-3"/>
  </r>
  <r>
    <x v="20"/>
    <x v="3"/>
    <n v="889"/>
    <n v="920"/>
    <n v="80"/>
    <n v="12"/>
    <n v="6"/>
    <n v="185"/>
    <n v="30.833333333333332"/>
    <n v="0.15668650552653954"/>
    <n v="2.6721729624681161E-3"/>
  </r>
  <r>
    <x v="20"/>
    <x v="21"/>
    <n v="711"/>
    <n v="2444"/>
    <n v="94"/>
    <n v="10"/>
    <n v="2"/>
    <n v="50"/>
    <n v="25"/>
    <n v="0.14980298862538102"/>
    <n v="3.4198200877258197E-3"/>
  </r>
  <r>
    <x v="20"/>
    <x v="5"/>
    <m/>
    <n v="228"/>
    <m/>
    <m/>
    <m/>
    <m/>
    <m/>
    <m/>
    <m/>
  </r>
  <r>
    <x v="20"/>
    <x v="6"/>
    <m/>
    <n v="1960"/>
    <m/>
    <m/>
    <m/>
    <m/>
    <m/>
    <m/>
    <m/>
  </r>
  <r>
    <x v="20"/>
    <x v="7"/>
    <m/>
    <n v="256"/>
    <m/>
    <m/>
    <m/>
    <m/>
    <m/>
    <m/>
    <m/>
  </r>
  <r>
    <x v="20"/>
    <x v="8"/>
    <n v="348"/>
    <n v="779"/>
    <n v="74"/>
    <n v="2"/>
    <n v="3"/>
    <n v="109"/>
    <n v="36.333333333333336"/>
    <n v="0.18499948838637062"/>
    <n v="3.5812954057096082E-3"/>
  </r>
  <r>
    <x v="20"/>
    <x v="13"/>
    <n v="809"/>
    <n v="800"/>
    <n v="38"/>
    <n v="13"/>
    <n v="2"/>
    <n v="83"/>
    <n v="41.5"/>
    <n v="9.0488006617038874E-2"/>
    <n v="4.9627791563275434E-4"/>
  </r>
  <r>
    <x v="20"/>
    <x v="18"/>
    <n v="809"/>
    <n v="195"/>
    <n v="52"/>
    <n v="7"/>
    <n v="6"/>
    <n v="100"/>
    <n v="16.666666666666668"/>
    <n v="3.0214424951267055E-2"/>
    <n v="1.9493177387914229E-3"/>
  </r>
  <r>
    <x v="20"/>
    <x v="20"/>
    <n v="439"/>
    <n v="75"/>
    <n v="35"/>
    <n v="14"/>
    <n v="4"/>
    <n v="33"/>
    <n v="8.25"/>
    <n v="0.34765625"/>
    <n v="7.8125E-3"/>
  </r>
  <r>
    <x v="20"/>
    <x v="9"/>
    <n v="84"/>
    <s v=" "/>
    <n v="43"/>
    <n v="6"/>
    <m/>
    <n v="71"/>
    <m/>
    <m/>
    <m/>
  </r>
  <r>
    <x v="20"/>
    <x v="14"/>
    <n v="551"/>
    <n v="719"/>
    <n v="57"/>
    <n v="4"/>
    <n v="4"/>
    <n v="91"/>
    <n v="22.75"/>
    <n v="0.1816124469589816"/>
    <n v="1.3465346534653465E-2"/>
  </r>
  <r>
    <x v="20"/>
    <x v="15"/>
    <n v="278"/>
    <n v="523"/>
    <n v="27"/>
    <n v="1"/>
    <n v="4"/>
    <n v="91"/>
    <n v="22.75"/>
    <n v="0.1816124469589816"/>
    <n v="1.3465346534653465E-2"/>
  </r>
  <r>
    <x v="20"/>
    <x v="17"/>
    <n v="416"/>
    <n v="252"/>
    <n v="18"/>
    <n v="6"/>
    <n v="6"/>
    <n v="92"/>
    <n v="15.333333333333334"/>
    <n v="0.27635782747603832"/>
    <n v="5.9904153354632585E-3"/>
  </r>
  <r>
    <x v="20"/>
    <x v="11"/>
    <n v="347"/>
    <n v="588"/>
    <n v="26"/>
    <n v="0"/>
    <n v="3"/>
    <n v="53"/>
    <n v="17.666666666666668"/>
    <n v="0.16184298070525616"/>
    <n v="2.162341982701264E-3"/>
  </r>
  <r>
    <x v="20"/>
    <x v="12"/>
    <n v="248"/>
    <n v="854"/>
    <n v="12"/>
    <n v="0"/>
    <n v="2"/>
    <n v="50"/>
    <n v="25"/>
    <n v="0.13614941525571653"/>
    <n v="4.7128643742363413E-3"/>
  </r>
  <r>
    <x v="21"/>
    <x v="23"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2" cacheId="8" dataPosition="0" applyNumberFormats="0" applyBorderFormats="0" applyFontFormats="0" applyPatternFormats="0" applyAlignmentFormats="0" applyWidthHeightFormats="1" dataCaption="Values" updatedVersion="7" minRefreshableVersion="3" showDrill="0" useAutoFormatting="1" pageWrap="9" pageOverThenDown="1" rowGrandTotals="0" colGrandTotals="0" itemPrintTitles="1" createdVersion="5" indent="0" outline="1" outlineData="1" chartFormat="16">
  <location ref="A3:G24" firstHeaderRow="0" firstDataRow="1" firstDataCol="1" rowPageCount="1" colPageCount="1"/>
  <pivotFields count="11">
    <pivotField axis="axisRow" numFmtId="164" showAll="0" defaultSubtotal="0">
      <items count="23">
        <item x="0"/>
        <item x="1"/>
        <item x="2"/>
        <item h="1" x="21"/>
        <item x="3"/>
        <item x="4"/>
        <item x="5"/>
        <item x="6"/>
        <item x="7"/>
        <item x="8"/>
        <item x="9"/>
        <item x="10"/>
        <item x="11"/>
        <item x="12"/>
        <item x="13"/>
        <item m="1" x="22"/>
        <item x="14"/>
        <item x="15"/>
        <item x="16"/>
        <item x="17"/>
        <item x="18"/>
        <item x="19"/>
        <item x="20"/>
      </items>
    </pivotField>
    <pivotField axis="axisPage" showAll="0">
      <items count="25">
        <item x="0"/>
        <item x="1"/>
        <item x="2"/>
        <item x="3"/>
        <item x="4"/>
        <item x="6"/>
        <item x="7"/>
        <item x="5"/>
        <item x="8"/>
        <item x="9"/>
        <item x="10"/>
        <item x="11"/>
        <item x="12"/>
        <item x="13"/>
        <item x="23"/>
        <item x="14"/>
        <item x="15"/>
        <item x="16"/>
        <item x="17"/>
        <item x="18"/>
        <item x="19"/>
        <item x="20"/>
        <item x="21"/>
        <item x="22"/>
        <item t="default"/>
      </items>
    </pivotField>
    <pivotField showAll="0"/>
    <pivotField outline="0" showAll="0"/>
    <pivotField dataField="1" showAll="0" defaultSubtotal="0"/>
    <pivotField dataField="1" showAll="0"/>
    <pivotField dataField="1" showAll="0"/>
    <pivotField showAll="0"/>
    <pivotField dataField="1" showAll="0"/>
    <pivotField dataField="1" showAll="0"/>
    <pivotField dataField="1" showAll="0"/>
  </pivotFields>
  <rowFields count="1">
    <field x="0"/>
  </rowFields>
  <rowItems count="21">
    <i>
      <x/>
    </i>
    <i>
      <x v="1"/>
    </i>
    <i>
      <x v="2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6"/>
    </i>
    <i>
      <x v="17"/>
    </i>
    <i>
      <x v="18"/>
    </i>
    <i>
      <x v="19"/>
    </i>
    <i>
      <x v="20"/>
    </i>
    <i>
      <x v="21"/>
    </i>
    <i>
      <x v="22"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1">
    <pageField fld="1" hier="-1"/>
  </pageFields>
  <dataFields count="6">
    <dataField name="Members " fld="4" baseField="0" baseItem="0"/>
    <dataField name="Sponsors " fld="5" baseField="0" baseItem="0" numFmtId="165"/>
    <dataField name="Events " fld="6" baseField="0" baseItem="0" numFmtId="165"/>
    <dataField name="Average attendees " fld="8" baseField="0" baseItem="0" numFmtId="165"/>
    <dataField name="Email open rate " fld="9" subtotal="average" baseField="0" baseItem="0" numFmtId="167"/>
    <dataField name="Email click rate " fld="10" subtotal="average" baseField="0" baseItem="0" numFmtId="167"/>
  </dataFields>
  <formats count="7">
    <format dxfId="75">
      <pivotArea dataOnly="0" labelOnly="1" outline="0" fieldPosition="0">
        <references count="1">
          <reference field="4294967294" count="5">
            <x v="1"/>
            <x v="2"/>
            <x v="3"/>
            <x v="4"/>
            <x v="5"/>
          </reference>
        </references>
      </pivotArea>
    </format>
    <format dxfId="74">
      <pivotArea outline="0" collapsedLevelsAreSubtotals="1" fieldPosition="0">
        <references count="1">
          <reference field="4294967294" count="2" selected="0">
            <x v="4"/>
            <x v="5"/>
          </reference>
        </references>
      </pivotArea>
    </format>
    <format dxfId="73">
      <pivotArea outline="0" collapsedLevelsAreSubtotals="1" fieldPosition="0">
        <references count="1">
          <reference field="4294967294" count="3" selected="0">
            <x v="1"/>
            <x v="2"/>
            <x v="3"/>
          </reference>
        </references>
      </pivotArea>
    </format>
    <format dxfId="72">
      <pivotArea field="1" type="button" dataOnly="0" labelOnly="1" outline="0" axis="axisPage" fieldPosition="0"/>
    </format>
    <format dxfId="71">
      <pivotArea dataOnly="0" labelOnly="1" outline="0" fieldPosition="0">
        <references count="1">
          <reference field="4294967294" count="5">
            <x v="1"/>
            <x v="2"/>
            <x v="3"/>
            <x v="4"/>
            <x v="5"/>
          </reference>
        </references>
      </pivotArea>
    </format>
    <format dxfId="70">
      <pivotArea outline="0" fieldPosition="0">
        <references count="1">
          <reference field="4294967294" count="1">
            <x v="4"/>
          </reference>
        </references>
      </pivotArea>
    </format>
    <format dxfId="69">
      <pivotArea outline="0" fieldPosition="0">
        <references count="1">
          <reference field="4294967294" count="1">
            <x v="5"/>
          </reference>
        </references>
      </pivotArea>
    </format>
  </formats>
  <chartFormats count="12">
    <chartFormat chart="5" format="6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5" format="7" series="1">
      <pivotArea type="data" outline="0" fieldPosition="0">
        <references count="1">
          <reference field="4294967294" count="1" selected="0">
            <x v="4"/>
          </reference>
        </references>
      </pivotArea>
    </chartFormat>
    <chartFormat chart="5" format="8" series="1">
      <pivotArea type="data" outline="0" fieldPosition="0">
        <references count="1">
          <reference field="4294967294" count="1" selected="0">
            <x v="5"/>
          </reference>
        </references>
      </pivotArea>
    </chartFormat>
    <chartFormat chart="5" format="1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12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5" format="13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8" format="17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8" format="18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8" format="19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8" format="21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8" format="22" series="1">
      <pivotArea type="data" outline="0" fieldPosition="0">
        <references count="1">
          <reference field="4294967294" count="1" selected="0">
            <x v="4"/>
          </reference>
        </references>
      </pivotArea>
    </chartFormat>
    <chartFormat chart="8" format="23" series="1">
      <pivotArea type="data" outline="0" fieldPosition="0">
        <references count="1">
          <reference field="4294967294" count="1" selected="0">
            <x v="5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93AFEC1-FFB7-4457-BC27-E7CA983C442B}" name="PivotTable1" cacheId="8" dataPosition="0" applyNumberFormats="0" applyBorderFormats="0" applyFontFormats="0" applyPatternFormats="0" applyAlignmentFormats="0" applyWidthHeightFormats="1" dataCaption="Values" updatedVersion="7" minRefreshableVersion="3" showDrill="0" useAutoFormatting="1" pageWrap="9" pageOverThenDown="1" rowGrandTotals="0" colGrandTotals="0" itemPrintTitles="1" createdVersion="5" indent="0" outline="1" outlineData="1" chartFormat="19">
  <location ref="A3:B24" firstHeaderRow="1" firstDataRow="1" firstDataCol="1" rowPageCount="1" colPageCount="1"/>
  <pivotFields count="11">
    <pivotField axis="axisRow" numFmtId="164" showAll="0" defaultSubtotal="0">
      <items count="23">
        <item x="0"/>
        <item x="1"/>
        <item x="2"/>
        <item h="1" x="21"/>
        <item x="3"/>
        <item x="4"/>
        <item x="5"/>
        <item x="6"/>
        <item x="7"/>
        <item x="8"/>
        <item x="9"/>
        <item x="10"/>
        <item x="11"/>
        <item x="12"/>
        <item x="13"/>
        <item m="1" x="22"/>
        <item x="14"/>
        <item x="15"/>
        <item x="16"/>
        <item x="17"/>
        <item x="18"/>
        <item x="19"/>
        <item x="20"/>
      </items>
    </pivotField>
    <pivotField axis="axisPage" multipleItemSelectionAllowed="1" showAll="0">
      <items count="25">
        <item x="0"/>
        <item x="1"/>
        <item x="2"/>
        <item x="3"/>
        <item x="4"/>
        <item x="6"/>
        <item x="7"/>
        <item x="5"/>
        <item x="8"/>
        <item x="9"/>
        <item x="10"/>
        <item x="11"/>
        <item x="12"/>
        <item x="13"/>
        <item x="23"/>
        <item x="14"/>
        <item x="15"/>
        <item x="16"/>
        <item x="17"/>
        <item x="18"/>
        <item x="19"/>
        <item x="20"/>
        <item x="21"/>
        <item x="22"/>
        <item t="default"/>
      </items>
    </pivotField>
    <pivotField showAll="0"/>
    <pivotField outline="0" showAll="0"/>
    <pivotField showAll="0" defaultSubtotal="0"/>
    <pivotField showAll="0"/>
    <pivotField showAll="0"/>
    <pivotField dataField="1" showAll="0" sumSubtotal="1"/>
    <pivotField showAll="0"/>
    <pivotField showAll="0"/>
    <pivotField showAll="0"/>
  </pivotFields>
  <rowFields count="1">
    <field x="0"/>
  </rowFields>
  <rowItems count="21">
    <i>
      <x/>
    </i>
    <i>
      <x v="1"/>
    </i>
    <i>
      <x v="2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6"/>
    </i>
    <i>
      <x v="17"/>
    </i>
    <i>
      <x v="18"/>
    </i>
    <i>
      <x v="19"/>
    </i>
    <i>
      <x v="20"/>
    </i>
    <i>
      <x v="21"/>
    </i>
    <i>
      <x v="22"/>
    </i>
  </rowItems>
  <colItems count="1">
    <i/>
  </colItems>
  <pageFields count="1">
    <pageField fld="1" hier="-1"/>
  </pageFields>
  <dataFields count="1">
    <dataField name="Sum of Event attendees" fld="7" baseField="0" baseItem="0"/>
  </dataFields>
  <formats count="1">
    <format dxfId="68">
      <pivotArea field="1" type="button" dataOnly="0" labelOnly="1" outline="0" axis="axisPage" fieldPosition="0"/>
    </format>
  </formats>
  <chartFormats count="1">
    <chartFormat chart="18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42ED01D-CE1A-4070-AC4E-D4C06EAB27EA}" name="PivotTable2" cacheId="8" applyNumberFormats="0" applyBorderFormats="0" applyFontFormats="0" applyPatternFormats="0" applyAlignmentFormats="0" applyWidthHeightFormats="1" dataCaption="Values" updatedVersion="7" minRefreshableVersion="3" showDrill="0" useAutoFormatting="1" pageWrap="9" pageOverThenDown="1" rowGrandTotals="0" colGrandTotals="0" itemPrintTitles="1" createdVersion="5" indent="0" outline="1" outlineData="1" chartFormat="17">
  <location ref="A3:C24" firstHeaderRow="0" firstDataRow="1" firstDataCol="1" rowPageCount="1" colPageCount="1"/>
  <pivotFields count="11">
    <pivotField axis="axisRow" numFmtId="164" showAll="0" defaultSubtotal="0">
      <items count="23">
        <item x="0"/>
        <item x="1"/>
        <item x="2"/>
        <item h="1" x="21"/>
        <item x="3"/>
        <item x="4"/>
        <item x="5"/>
        <item x="6"/>
        <item x="7"/>
        <item x="8"/>
        <item x="9"/>
        <item x="10"/>
        <item x="11"/>
        <item x="12"/>
        <item x="13"/>
        <item m="1" x="22"/>
        <item x="14"/>
        <item x="15"/>
        <item x="16"/>
        <item x="17"/>
        <item x="18"/>
        <item x="19"/>
        <item x="20"/>
      </items>
    </pivotField>
    <pivotField axis="axisPage" multipleItemSelectionAllowed="1" showAll="0">
      <items count="25">
        <item x="0"/>
        <item x="1"/>
        <item x="2"/>
        <item x="3"/>
        <item x="4"/>
        <item x="6"/>
        <item x="7"/>
        <item x="5"/>
        <item x="8"/>
        <item x="9"/>
        <item x="10"/>
        <item x="11"/>
        <item x="12"/>
        <item x="13"/>
        <item x="23"/>
        <item x="14"/>
        <item x="15"/>
        <item x="16"/>
        <item x="17"/>
        <item x="18"/>
        <item x="19"/>
        <item x="20"/>
        <item x="21"/>
        <item x="22"/>
        <item t="default"/>
      </items>
    </pivotField>
    <pivotField dataField="1" showAll="0"/>
    <pivotField dataField="1" outline="0" showAll="0"/>
    <pivotField showAll="0" defaultSubtotal="0"/>
    <pivotField showAll="0"/>
    <pivotField showAll="0"/>
    <pivotField showAll="0"/>
    <pivotField showAll="0"/>
    <pivotField showAll="0"/>
    <pivotField showAll="0"/>
  </pivotFields>
  <rowFields count="1">
    <field x="0"/>
  </rowFields>
  <rowItems count="21">
    <i>
      <x/>
    </i>
    <i>
      <x v="1"/>
    </i>
    <i>
      <x v="2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6"/>
    </i>
    <i>
      <x v="17"/>
    </i>
    <i>
      <x v="18"/>
    </i>
    <i>
      <x v="19"/>
    </i>
    <i>
      <x v="20"/>
    </i>
    <i>
      <x v="21"/>
    </i>
    <i>
      <x v="22"/>
    </i>
  </rowItems>
  <colFields count="1">
    <field x="-2"/>
  </colFields>
  <colItems count="2">
    <i>
      <x/>
    </i>
    <i i="1">
      <x v="1"/>
    </i>
  </colItems>
  <pageFields count="1">
    <pageField fld="1" hier="-1"/>
  </pageFields>
  <dataFields count="2">
    <dataField name="Web page views " fld="2" baseField="0" baseItem="0" numFmtId="165"/>
    <dataField name="Sum of Mailing List" fld="3" baseField="0" baseItem="12"/>
  </dataFields>
  <formats count="4">
    <format dxfId="6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66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65">
      <pivotArea field="1" type="button" dataOnly="0" labelOnly="1" outline="0" axis="axisPage" fieldPosition="0"/>
    </format>
    <format dxfId="64">
      <pivotArea dataOnly="0" labelOnly="1" outline="0" fieldPosition="0">
        <references count="1">
          <reference field="4294967294" count="1">
            <x v="0"/>
          </reference>
        </references>
      </pivotArea>
    </format>
  </formats>
  <chartFormats count="10">
    <chartFormat chart="5" format="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5" format="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5" format="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5" format="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5" format="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  <chartFormat chart="5" format="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6"/>
          </reference>
        </references>
      </pivotArea>
    </chartFormat>
    <chartFormat chart="5" format="9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8" format="15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6" format="15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6" format="24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2" cacheId="8" dataOnRows="1" applyNumberFormats="0" applyBorderFormats="0" applyFontFormats="0" applyPatternFormats="0" applyAlignmentFormats="0" applyWidthHeightFormats="1" dataCaption="Values" updatedVersion="7" minRefreshableVersion="3" useAutoFormatting="1" pageWrap="9" pageOverThenDown="1" rowGrandTotals="0" colGrandTotals="0" itemPrintTitles="1" createdVersion="5" indent="0" showHeaders="0" outline="1" outlineData="1" chartFormat="2">
  <location ref="A3:V12" firstHeaderRow="0" firstDataRow="1" firstDataCol="1" rowPageCount="1" colPageCount="1"/>
  <pivotFields count="11">
    <pivotField axis="axisPage" numFmtId="164" showAll="0" includeNewItemsInFilter="1">
      <items count="24">
        <item x="0"/>
        <item x="1"/>
        <item x="2"/>
        <item x="21"/>
        <item x="3"/>
        <item x="4"/>
        <item x="5"/>
        <item x="6"/>
        <item x="7"/>
        <item x="8"/>
        <item x="9"/>
        <item x="10"/>
        <item x="11"/>
        <item x="12"/>
        <item x="13"/>
        <item m="1" x="22"/>
        <item x="14"/>
        <item x="15"/>
        <item x="16"/>
        <item x="17"/>
        <item x="18"/>
        <item x="19"/>
        <item x="20"/>
        <item t="default"/>
      </items>
    </pivotField>
    <pivotField axis="axisCol" subtotalTop="0" showAll="0" sortType="ascending" defaultSubtotal="0">
      <items count="24">
        <item x="16"/>
        <item x="0"/>
        <item x="22"/>
        <item x="19"/>
        <item x="1"/>
        <item x="2"/>
        <item x="21"/>
        <item x="3"/>
        <item x="4"/>
        <item x="6"/>
        <item x="7"/>
        <item x="5"/>
        <item x="8"/>
        <item x="13"/>
        <item x="18"/>
        <item x="20"/>
        <item x="9"/>
        <item x="15"/>
        <item x="17"/>
        <item x="10"/>
        <item x="14"/>
        <item x="11"/>
        <item x="12"/>
        <item x="23"/>
      </items>
    </pivotField>
    <pivotField dataField="1" showAll="0"/>
    <pivotField dataField="1" outline="0" showAll="0"/>
    <pivotField name="Members2" dataField="1" showAll="0" defaultSubtota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-2"/>
  </rowFields>
  <rowItems count="9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</rowItems>
  <colFields count="1">
    <field x="1"/>
  </colFields>
  <col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20"/>
    </i>
    <i>
      <x v="21"/>
    </i>
    <i>
      <x v="22"/>
    </i>
  </colItems>
  <pageFields count="1">
    <pageField fld="0" item="22" hier="-1"/>
  </pageFields>
  <dataFields count="9">
    <dataField name="Web page views " fld="2" baseField="0" baseItem="0" numFmtId="165"/>
    <dataField name="Mailing List " fld="3" baseField="1" baseItem="0"/>
    <dataField name="Members " fld="4" baseField="1" baseItem="0"/>
    <dataField name="Sponsors " fld="5" baseField="0" baseItem="0" numFmtId="165"/>
    <dataField name="Events " fld="6" baseField="0" baseItem="0" numFmtId="165"/>
    <dataField name="Event attendees " fld="7" baseField="0" baseItem="0" numFmtId="165"/>
    <dataField name="Average attendees " fld="8" baseField="0" baseItem="0" numFmtId="165"/>
    <dataField name="Email open rate " fld="9" subtotal="average" baseField="1" baseItem="0" numFmtId="167"/>
    <dataField name="Email click rate " fld="10" subtotal="average" baseField="1" baseItem="0" numFmtId="167"/>
  </dataFields>
  <formats count="7">
    <format dxfId="63">
      <pivotArea dataOnly="0" labelOnly="1" outline="0" fieldPosition="0">
        <references count="1">
          <reference field="4294967294" count="7">
            <x v="0"/>
            <x v="3"/>
            <x v="4"/>
            <x v="5"/>
            <x v="6"/>
            <x v="7"/>
            <x v="8"/>
          </reference>
        </references>
      </pivotArea>
    </format>
    <format dxfId="62">
      <pivotArea outline="0" collapsedLevelsAreSubtotals="1" fieldPosition="0">
        <references count="1">
          <reference field="4294967294" count="2" selected="0">
            <x v="7"/>
            <x v="8"/>
          </reference>
        </references>
      </pivotArea>
    </format>
    <format dxfId="61">
      <pivotArea outline="0" collapsedLevelsAreSubtotals="1" fieldPosition="0">
        <references count="1">
          <reference field="4294967294" count="5" selected="0">
            <x v="0"/>
            <x v="3"/>
            <x v="4"/>
            <x v="5"/>
            <x v="6"/>
          </reference>
        </references>
      </pivotArea>
    </format>
    <format dxfId="60">
      <pivotArea field="1" type="button" dataOnly="0" labelOnly="1" outline="0" axis="axisCol" fieldPosition="0"/>
    </format>
    <format dxfId="59">
      <pivotArea dataOnly="0" labelOnly="1" outline="0" fieldPosition="0">
        <references count="1">
          <reference field="4294967294" count="7">
            <x v="0"/>
            <x v="3"/>
            <x v="4"/>
            <x v="5"/>
            <x v="6"/>
            <x v="7"/>
            <x v="8"/>
          </reference>
        </references>
      </pivotArea>
    </format>
    <format dxfId="58">
      <pivotArea outline="0" fieldPosition="0">
        <references count="1">
          <reference field="4294967294" count="1">
            <x v="7"/>
          </reference>
        </references>
      </pivotArea>
    </format>
    <format dxfId="57">
      <pivotArea outline="0" fieldPosition="0">
        <references count="1">
          <reference field="4294967294" count="1">
            <x v="8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9"/>
  <sheetViews>
    <sheetView tabSelected="1" zoomScale="88" zoomScaleNormal="90" workbookViewId="0">
      <selection activeCell="G7" sqref="G7"/>
    </sheetView>
  </sheetViews>
  <sheetFormatPr defaultRowHeight="15" x14ac:dyDescent="0.25"/>
  <cols>
    <col min="1" max="1" width="13.5703125" style="11" bestFit="1" customWidth="1"/>
    <col min="2" max="2" width="10.140625" bestFit="1" customWidth="1"/>
    <col min="3" max="3" width="9.140625" bestFit="1" customWidth="1"/>
    <col min="4" max="4" width="7" bestFit="1" customWidth="1"/>
    <col min="5" max="5" width="18.140625" bestFit="1" customWidth="1"/>
    <col min="6" max="6" width="15.28515625" bestFit="1" customWidth="1"/>
    <col min="7" max="7" width="14.140625" bestFit="1" customWidth="1"/>
    <col min="8" max="8" width="9.7109375" bestFit="1" customWidth="1"/>
    <col min="9" max="9" width="5.85546875" bestFit="1" customWidth="1"/>
    <col min="10" max="10" width="6.28515625" bestFit="1" customWidth="1"/>
    <col min="11" max="11" width="7.7109375" bestFit="1" customWidth="1"/>
    <col min="12" max="12" width="8.7109375" bestFit="1" customWidth="1"/>
    <col min="13" max="13" width="9" bestFit="1" customWidth="1"/>
    <col min="14" max="14" width="7.140625" bestFit="1" customWidth="1"/>
    <col min="17" max="17" width="8.28515625" bestFit="1" customWidth="1"/>
    <col min="18" max="18" width="8.85546875" bestFit="1" customWidth="1"/>
  </cols>
  <sheetData>
    <row r="1" spans="1:7" x14ac:dyDescent="0.25">
      <c r="A1" s="14" t="s">
        <v>23</v>
      </c>
      <c r="B1" t="s">
        <v>49</v>
      </c>
    </row>
    <row r="3" spans="1:7" ht="30" x14ac:dyDescent="0.25">
      <c r="A3" s="9" t="s">
        <v>37</v>
      </c>
      <c r="B3" t="s">
        <v>36</v>
      </c>
      <c r="C3" s="8" t="s">
        <v>26</v>
      </c>
      <c r="D3" s="8" t="s">
        <v>27</v>
      </c>
      <c r="E3" s="8" t="s">
        <v>29</v>
      </c>
      <c r="F3" s="8" t="s">
        <v>30</v>
      </c>
      <c r="G3" s="8" t="s">
        <v>31</v>
      </c>
    </row>
    <row r="4" spans="1:7" x14ac:dyDescent="0.25">
      <c r="A4" s="13">
        <v>42735</v>
      </c>
      <c r="B4" s="17">
        <v>450</v>
      </c>
      <c r="C4" s="10">
        <v>47</v>
      </c>
      <c r="D4" s="10">
        <v>25</v>
      </c>
      <c r="E4" s="10">
        <v>258.81666666666672</v>
      </c>
      <c r="F4" s="15">
        <v>0.22540139867994602</v>
      </c>
      <c r="G4" s="15">
        <v>2.2123956175992568E-2</v>
      </c>
    </row>
    <row r="5" spans="1:7" x14ac:dyDescent="0.25">
      <c r="A5" s="13">
        <v>42824</v>
      </c>
      <c r="B5" s="17">
        <v>486</v>
      </c>
      <c r="C5" s="10">
        <v>40</v>
      </c>
      <c r="D5" s="10">
        <v>23</v>
      </c>
      <c r="E5" s="10">
        <v>244.66666666666669</v>
      </c>
      <c r="F5" s="15">
        <v>0.2331104878625157</v>
      </c>
      <c r="G5" s="15">
        <v>2.2500207282724938E-2</v>
      </c>
    </row>
    <row r="6" spans="1:7" x14ac:dyDescent="0.25">
      <c r="A6" s="13">
        <v>42916</v>
      </c>
      <c r="B6" s="17">
        <v>559</v>
      </c>
      <c r="C6" s="10">
        <v>40</v>
      </c>
      <c r="D6" s="10">
        <v>33</v>
      </c>
      <c r="E6" s="10">
        <v>254.86666666666667</v>
      </c>
      <c r="F6" s="15">
        <v>0.20118371639796048</v>
      </c>
      <c r="G6" s="15">
        <v>1.3839263547720332E-2</v>
      </c>
    </row>
    <row r="7" spans="1:7" x14ac:dyDescent="0.25">
      <c r="A7" s="13">
        <v>43008</v>
      </c>
      <c r="B7" s="17">
        <v>495</v>
      </c>
      <c r="C7" s="10">
        <v>44</v>
      </c>
      <c r="D7" s="10">
        <v>21</v>
      </c>
      <c r="E7" s="10">
        <v>317</v>
      </c>
      <c r="F7" s="15">
        <v>0.22164500952050079</v>
      </c>
      <c r="G7" s="15">
        <v>2.0147503678505652E-2</v>
      </c>
    </row>
    <row r="8" spans="1:7" x14ac:dyDescent="0.25">
      <c r="A8" s="13">
        <v>43100</v>
      </c>
      <c r="B8" s="17">
        <v>548</v>
      </c>
      <c r="C8" s="10">
        <v>53</v>
      </c>
      <c r="D8" s="10">
        <v>36</v>
      </c>
      <c r="E8" s="10">
        <v>364.33333333333337</v>
      </c>
      <c r="F8" s="15">
        <v>0.21953714072426533</v>
      </c>
      <c r="G8" s="15">
        <v>2.2767778596688378E-2</v>
      </c>
    </row>
    <row r="9" spans="1:7" x14ac:dyDescent="0.25">
      <c r="A9" s="13">
        <v>43190</v>
      </c>
      <c r="B9" s="17">
        <v>550</v>
      </c>
      <c r="C9" s="10">
        <v>51</v>
      </c>
      <c r="D9" s="10">
        <v>36</v>
      </c>
      <c r="E9" s="10">
        <v>390.66666666666669</v>
      </c>
      <c r="F9" s="15">
        <v>0.22489560060110239</v>
      </c>
      <c r="G9" s="15">
        <v>2.6682549433746813E-2</v>
      </c>
    </row>
    <row r="10" spans="1:7" x14ac:dyDescent="0.25">
      <c r="A10" s="13">
        <v>43281</v>
      </c>
      <c r="B10" s="17">
        <v>552</v>
      </c>
      <c r="C10" s="10">
        <v>62</v>
      </c>
      <c r="D10" s="10">
        <v>33</v>
      </c>
      <c r="E10" s="10">
        <v>401.33333333333331</v>
      </c>
      <c r="F10" s="15">
        <v>0.21624533655768094</v>
      </c>
      <c r="G10" s="15">
        <v>1.7646366230743445E-2</v>
      </c>
    </row>
    <row r="11" spans="1:7" x14ac:dyDescent="0.25">
      <c r="A11" s="13">
        <v>43373</v>
      </c>
      <c r="B11" s="17">
        <v>534</v>
      </c>
      <c r="C11" s="10">
        <v>75</v>
      </c>
      <c r="D11" s="10">
        <v>20</v>
      </c>
      <c r="E11" s="10">
        <v>525</v>
      </c>
      <c r="F11" s="15">
        <v>0.20768807244059714</v>
      </c>
      <c r="G11" s="15">
        <v>2.6405828484592567E-2</v>
      </c>
    </row>
    <row r="12" spans="1:7" x14ac:dyDescent="0.25">
      <c r="A12" s="13">
        <v>43465</v>
      </c>
      <c r="B12" s="17">
        <v>530</v>
      </c>
      <c r="C12" s="10">
        <v>73</v>
      </c>
      <c r="D12" s="10">
        <v>34</v>
      </c>
      <c r="E12" s="10">
        <v>363.23333333333335</v>
      </c>
      <c r="F12" s="15">
        <v>0.21687163005838556</v>
      </c>
      <c r="G12" s="15">
        <v>2.428076653059915E-2</v>
      </c>
    </row>
    <row r="13" spans="1:7" x14ac:dyDescent="0.25">
      <c r="A13" s="13">
        <v>43555</v>
      </c>
      <c r="B13" s="17">
        <v>538</v>
      </c>
      <c r="C13" s="10">
        <v>82</v>
      </c>
      <c r="D13" s="10">
        <v>35</v>
      </c>
      <c r="E13" s="10">
        <v>404.66666666666663</v>
      </c>
      <c r="F13" s="15">
        <v>0.21376677463476881</v>
      </c>
      <c r="G13" s="15">
        <v>2.2925928744870885E-2</v>
      </c>
    </row>
    <row r="14" spans="1:7" x14ac:dyDescent="0.25">
      <c r="A14" s="13">
        <v>43646</v>
      </c>
      <c r="B14" s="17">
        <v>595</v>
      </c>
      <c r="C14" s="10">
        <v>90</v>
      </c>
      <c r="D14" s="10">
        <v>43</v>
      </c>
      <c r="E14" s="10">
        <v>481.80952380952385</v>
      </c>
      <c r="F14" s="15">
        <v>0.22851698111277824</v>
      </c>
      <c r="G14" s="15">
        <v>3.3794138788423314E-2</v>
      </c>
    </row>
    <row r="15" spans="1:7" x14ac:dyDescent="0.25">
      <c r="A15" s="13">
        <v>43738</v>
      </c>
      <c r="B15" s="17">
        <v>630</v>
      </c>
      <c r="C15" s="10">
        <v>105</v>
      </c>
      <c r="D15" s="10">
        <v>33</v>
      </c>
      <c r="E15" s="10">
        <v>571.4</v>
      </c>
      <c r="F15" s="15">
        <v>0.22019897485774317</v>
      </c>
      <c r="G15" s="15">
        <v>3.0275806188732768E-2</v>
      </c>
    </row>
    <row r="16" spans="1:7" x14ac:dyDescent="0.25">
      <c r="A16" s="13">
        <v>43829</v>
      </c>
      <c r="B16" s="17">
        <v>693</v>
      </c>
      <c r="C16" s="10">
        <v>114</v>
      </c>
      <c r="D16" s="10">
        <v>42</v>
      </c>
      <c r="E16" s="10">
        <v>544.08333333333326</v>
      </c>
      <c r="F16" s="15">
        <v>0.22964434402726883</v>
      </c>
      <c r="G16" s="15">
        <v>2.8943637906524097E-2</v>
      </c>
    </row>
    <row r="17" spans="1:7" x14ac:dyDescent="0.25">
      <c r="A17" s="13">
        <v>43921</v>
      </c>
      <c r="B17" s="17">
        <v>745</v>
      </c>
      <c r="C17" s="10">
        <v>107</v>
      </c>
      <c r="D17" s="10">
        <v>42</v>
      </c>
      <c r="E17" s="10">
        <v>472.66666666666674</v>
      </c>
      <c r="F17" s="15">
        <v>0.14636499162120412</v>
      </c>
      <c r="G17" s="15">
        <v>1.534701813927845E-2</v>
      </c>
    </row>
    <row r="18" spans="1:7" x14ac:dyDescent="0.25">
      <c r="A18" s="13">
        <v>44012</v>
      </c>
      <c r="B18" s="17">
        <v>747</v>
      </c>
      <c r="C18" s="10">
        <v>118</v>
      </c>
      <c r="D18" s="10">
        <v>39</v>
      </c>
      <c r="E18" s="10">
        <v>682.11666666666656</v>
      </c>
      <c r="F18" s="15">
        <v>0.23424662189273557</v>
      </c>
      <c r="G18" s="15">
        <v>4.0108554222039454E-2</v>
      </c>
    </row>
    <row r="19" spans="1:7" x14ac:dyDescent="0.25">
      <c r="A19" s="13">
        <v>44104</v>
      </c>
      <c r="B19" s="17">
        <v>753</v>
      </c>
      <c r="C19" s="10">
        <v>110</v>
      </c>
      <c r="D19" s="10">
        <v>60</v>
      </c>
      <c r="E19" s="10">
        <v>313.96666666666664</v>
      </c>
      <c r="F19" s="15">
        <v>0.20230311711684354</v>
      </c>
      <c r="G19" s="15">
        <v>1.8746311050677165E-2</v>
      </c>
    </row>
    <row r="20" spans="1:7" x14ac:dyDescent="0.25">
      <c r="A20" s="13">
        <v>44196</v>
      </c>
      <c r="B20" s="17">
        <v>763</v>
      </c>
      <c r="C20" s="10">
        <v>120</v>
      </c>
      <c r="D20" s="10">
        <v>74</v>
      </c>
      <c r="E20" s="10">
        <v>462.14880952380958</v>
      </c>
      <c r="F20" s="15">
        <v>0.19523990811894004</v>
      </c>
      <c r="G20" s="15">
        <v>1.7216679732250592E-2</v>
      </c>
    </row>
    <row r="21" spans="1:7" x14ac:dyDescent="0.25">
      <c r="A21" s="13">
        <v>44286</v>
      </c>
      <c r="B21" s="17">
        <v>812</v>
      </c>
      <c r="C21" s="10">
        <v>127</v>
      </c>
      <c r="D21" s="10">
        <v>76</v>
      </c>
      <c r="E21" s="10">
        <v>465.23571428571427</v>
      </c>
      <c r="F21" s="15">
        <v>0.22075757634713009</v>
      </c>
      <c r="G21" s="15">
        <v>1.1056089314192989E-2</v>
      </c>
    </row>
    <row r="22" spans="1:7" x14ac:dyDescent="0.25">
      <c r="A22" s="13">
        <v>44377</v>
      </c>
      <c r="B22" s="17">
        <v>849</v>
      </c>
      <c r="C22" s="10">
        <v>124</v>
      </c>
      <c r="D22" s="10">
        <v>71</v>
      </c>
      <c r="E22" s="10">
        <v>489.29365079365078</v>
      </c>
      <c r="F22" s="15">
        <v>0.22474938400702374</v>
      </c>
      <c r="G22" s="15">
        <v>1.0310288370712191E-2</v>
      </c>
    </row>
    <row r="23" spans="1:7" x14ac:dyDescent="0.25">
      <c r="A23" s="13">
        <v>44469</v>
      </c>
      <c r="B23" s="17">
        <v>861</v>
      </c>
      <c r="C23" s="10">
        <v>119</v>
      </c>
      <c r="D23" s="10">
        <v>63</v>
      </c>
      <c r="E23" s="10">
        <v>498.96111111111117</v>
      </c>
      <c r="F23" s="15">
        <v>0.21472661661934303</v>
      </c>
      <c r="G23" s="15">
        <v>1.1558864537903153E-2</v>
      </c>
    </row>
    <row r="24" spans="1:7" x14ac:dyDescent="0.25">
      <c r="A24" s="13">
        <v>44561</v>
      </c>
      <c r="B24" s="17">
        <v>855</v>
      </c>
      <c r="C24" s="10">
        <v>131</v>
      </c>
      <c r="D24" s="10">
        <v>64</v>
      </c>
      <c r="E24" s="10">
        <v>427.65476190476193</v>
      </c>
      <c r="F24" s="15">
        <v>0.18173265659039953</v>
      </c>
      <c r="G24" s="15">
        <v>9.7148454483207535E-3</v>
      </c>
    </row>
    <row r="25" spans="1:7" x14ac:dyDescent="0.25">
      <c r="A25"/>
    </row>
    <row r="26" spans="1:7" x14ac:dyDescent="0.25">
      <c r="A26"/>
    </row>
    <row r="27" spans="1:7" x14ac:dyDescent="0.25">
      <c r="A27"/>
    </row>
    <row r="28" spans="1:7" x14ac:dyDescent="0.25">
      <c r="A28"/>
    </row>
    <row r="29" spans="1:7" x14ac:dyDescent="0.25">
      <c r="A29"/>
    </row>
    <row r="30" spans="1:7" x14ac:dyDescent="0.25">
      <c r="A30"/>
    </row>
    <row r="31" spans="1:7" x14ac:dyDescent="0.25">
      <c r="A31"/>
    </row>
    <row r="32" spans="1:7" x14ac:dyDescent="0.25">
      <c r="A32"/>
    </row>
    <row r="33" spans="1:1" x14ac:dyDescent="0.25">
      <c r="A33"/>
    </row>
    <row r="34" spans="1:1" x14ac:dyDescent="0.25">
      <c r="A34"/>
    </row>
    <row r="35" spans="1:1" x14ac:dyDescent="0.25">
      <c r="A35"/>
    </row>
    <row r="36" spans="1:1" x14ac:dyDescent="0.25">
      <c r="A36"/>
    </row>
    <row r="37" spans="1:1" x14ac:dyDescent="0.25">
      <c r="A37"/>
    </row>
    <row r="38" spans="1:1" x14ac:dyDescent="0.25">
      <c r="A38"/>
    </row>
    <row r="39" spans="1:1" x14ac:dyDescent="0.25">
      <c r="A39"/>
    </row>
    <row r="40" spans="1:1" x14ac:dyDescent="0.25">
      <c r="A40"/>
    </row>
    <row r="41" spans="1:1" x14ac:dyDescent="0.25">
      <c r="A41"/>
    </row>
    <row r="42" spans="1:1" x14ac:dyDescent="0.25">
      <c r="A42"/>
    </row>
    <row r="43" spans="1:1" x14ac:dyDescent="0.25">
      <c r="A43"/>
    </row>
    <row r="44" spans="1:1" x14ac:dyDescent="0.25">
      <c r="A44"/>
    </row>
    <row r="45" spans="1:1" x14ac:dyDescent="0.25">
      <c r="A45"/>
    </row>
    <row r="46" spans="1:1" x14ac:dyDescent="0.25">
      <c r="A46"/>
    </row>
    <row r="47" spans="1:1" x14ac:dyDescent="0.25">
      <c r="A47"/>
    </row>
    <row r="48" spans="1:1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  <row r="61" spans="1:1" x14ac:dyDescent="0.25">
      <c r="A61"/>
    </row>
    <row r="62" spans="1:1" x14ac:dyDescent="0.25">
      <c r="A62"/>
    </row>
    <row r="63" spans="1:1" x14ac:dyDescent="0.25">
      <c r="A63"/>
    </row>
    <row r="64" spans="1:1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</sheetData>
  <pageMargins left="0.7" right="0.7" top="0.75" bottom="0.75" header="0.3" footer="0.3"/>
  <pageSetup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E6770C-552F-4715-A0FA-D8AF32FEA00A}">
  <dimension ref="A1:B24"/>
  <sheetViews>
    <sheetView workbookViewId="0">
      <selection activeCell="B1" sqref="B1"/>
    </sheetView>
  </sheetViews>
  <sheetFormatPr defaultRowHeight="15" x14ac:dyDescent="0.25"/>
  <cols>
    <col min="1" max="1" width="13.140625" bestFit="1" customWidth="1"/>
    <col min="2" max="2" width="22.42578125" bestFit="1" customWidth="1"/>
    <col min="3" max="4" width="3" bestFit="1" customWidth="1"/>
    <col min="5" max="6" width="4" bestFit="1" customWidth="1"/>
    <col min="7" max="7" width="7.28515625" bestFit="1" customWidth="1"/>
    <col min="8" max="42" width="3" bestFit="1" customWidth="1"/>
    <col min="43" max="110" width="4" bestFit="1" customWidth="1"/>
    <col min="111" max="111" width="1.42578125" bestFit="1" customWidth="1"/>
    <col min="112" max="112" width="7.28515625" bestFit="1" customWidth="1"/>
  </cols>
  <sheetData>
    <row r="1" spans="1:2" x14ac:dyDescent="0.25">
      <c r="A1" s="14" t="s">
        <v>23</v>
      </c>
      <c r="B1" t="s">
        <v>49</v>
      </c>
    </row>
    <row r="2" spans="1:2" x14ac:dyDescent="0.25">
      <c r="A2" s="11"/>
    </row>
    <row r="3" spans="1:2" x14ac:dyDescent="0.25">
      <c r="A3" s="9" t="s">
        <v>37</v>
      </c>
      <c r="B3" t="s">
        <v>45</v>
      </c>
    </row>
    <row r="4" spans="1:2" x14ac:dyDescent="0.25">
      <c r="A4" s="13">
        <v>42735</v>
      </c>
      <c r="B4" s="17">
        <v>931</v>
      </c>
    </row>
    <row r="5" spans="1:2" x14ac:dyDescent="0.25">
      <c r="A5" s="13">
        <v>42824</v>
      </c>
      <c r="B5" s="17">
        <v>844</v>
      </c>
    </row>
    <row r="6" spans="1:2" x14ac:dyDescent="0.25">
      <c r="A6" s="13">
        <v>42916</v>
      </c>
      <c r="B6" s="17">
        <v>1104</v>
      </c>
    </row>
    <row r="7" spans="1:2" x14ac:dyDescent="0.25">
      <c r="A7" s="13">
        <v>43008</v>
      </c>
      <c r="B7" s="17">
        <v>676</v>
      </c>
    </row>
    <row r="8" spans="1:2" x14ac:dyDescent="0.25">
      <c r="A8" s="13">
        <v>43100</v>
      </c>
      <c r="B8" s="17">
        <v>1195</v>
      </c>
    </row>
    <row r="9" spans="1:2" x14ac:dyDescent="0.25">
      <c r="A9" s="13">
        <v>43190</v>
      </c>
      <c r="B9" s="17">
        <v>1165</v>
      </c>
    </row>
    <row r="10" spans="1:2" x14ac:dyDescent="0.25">
      <c r="A10" s="13">
        <v>43281</v>
      </c>
      <c r="B10" s="17">
        <v>1169</v>
      </c>
    </row>
    <row r="11" spans="1:2" x14ac:dyDescent="0.25">
      <c r="A11" s="13">
        <v>43373</v>
      </c>
      <c r="B11" s="17">
        <v>986</v>
      </c>
    </row>
    <row r="12" spans="1:2" x14ac:dyDescent="0.25">
      <c r="A12" s="13">
        <v>43465</v>
      </c>
      <c r="B12" s="17">
        <v>1232</v>
      </c>
    </row>
    <row r="13" spans="1:2" x14ac:dyDescent="0.25">
      <c r="A13" s="13">
        <v>43555</v>
      </c>
      <c r="B13" s="17">
        <v>1427</v>
      </c>
    </row>
    <row r="14" spans="1:2" x14ac:dyDescent="0.25">
      <c r="A14" s="13">
        <v>43646</v>
      </c>
      <c r="B14" s="17">
        <v>1588</v>
      </c>
    </row>
    <row r="15" spans="1:2" x14ac:dyDescent="0.25">
      <c r="A15" s="13">
        <v>43738</v>
      </c>
      <c r="B15" s="17">
        <v>1398</v>
      </c>
    </row>
    <row r="16" spans="1:2" x14ac:dyDescent="0.25">
      <c r="A16" s="13">
        <v>43829</v>
      </c>
      <c r="B16" s="17">
        <v>1713</v>
      </c>
    </row>
    <row r="17" spans="1:2" x14ac:dyDescent="0.25">
      <c r="A17" s="13">
        <v>43921</v>
      </c>
      <c r="B17" s="17">
        <v>1559</v>
      </c>
    </row>
    <row r="18" spans="1:2" x14ac:dyDescent="0.25">
      <c r="A18" s="13">
        <v>44012</v>
      </c>
      <c r="B18" s="17">
        <v>2097</v>
      </c>
    </row>
    <row r="19" spans="1:2" x14ac:dyDescent="0.25">
      <c r="A19" s="13">
        <v>44104</v>
      </c>
      <c r="B19" s="17">
        <v>1543</v>
      </c>
    </row>
    <row r="20" spans="1:2" x14ac:dyDescent="0.25">
      <c r="A20" s="13">
        <v>44196</v>
      </c>
      <c r="B20" s="17">
        <v>1943</v>
      </c>
    </row>
    <row r="21" spans="1:2" x14ac:dyDescent="0.25">
      <c r="A21" s="13">
        <v>44286</v>
      </c>
      <c r="B21" s="17">
        <v>2186</v>
      </c>
    </row>
    <row r="22" spans="1:2" x14ac:dyDescent="0.25">
      <c r="A22" s="13">
        <v>44377</v>
      </c>
      <c r="B22" s="17">
        <v>2194</v>
      </c>
    </row>
    <row r="23" spans="1:2" x14ac:dyDescent="0.25">
      <c r="A23" s="13">
        <v>44469</v>
      </c>
      <c r="B23" s="17">
        <v>1813</v>
      </c>
    </row>
    <row r="24" spans="1:2" x14ac:dyDescent="0.25">
      <c r="A24" s="13">
        <v>44561</v>
      </c>
      <c r="B24" s="17">
        <v>1643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9F4588-9511-4C9F-B62A-4B97438D8F13}">
  <dimension ref="A1:C99"/>
  <sheetViews>
    <sheetView zoomScale="90" zoomScaleNormal="90" workbookViewId="0">
      <selection activeCell="C3" sqref="C3"/>
    </sheetView>
  </sheetViews>
  <sheetFormatPr defaultRowHeight="15" x14ac:dyDescent="0.25"/>
  <cols>
    <col min="1" max="1" width="13.28515625" style="11" bestFit="1" customWidth="1"/>
    <col min="2" max="2" width="15.7109375" bestFit="1" customWidth="1"/>
    <col min="3" max="3" width="18" bestFit="1" customWidth="1"/>
    <col min="4" max="4" width="11.42578125" bestFit="1" customWidth="1"/>
    <col min="5" max="5" width="7.28515625" bestFit="1" customWidth="1"/>
    <col min="6" max="6" width="6.28515625" bestFit="1" customWidth="1"/>
    <col min="7" max="8" width="9.7109375" bestFit="1" customWidth="1"/>
    <col min="9" max="10" width="6.28515625" bestFit="1" customWidth="1"/>
    <col min="11" max="11" width="7.7109375" bestFit="1" customWidth="1"/>
    <col min="12" max="12" width="8.7109375" bestFit="1" customWidth="1"/>
    <col min="13" max="13" width="9" bestFit="1" customWidth="1"/>
    <col min="14" max="14" width="7.140625" bestFit="1" customWidth="1"/>
    <col min="17" max="17" width="8.28515625" bestFit="1" customWidth="1"/>
    <col min="18" max="18" width="8.85546875" bestFit="1" customWidth="1"/>
  </cols>
  <sheetData>
    <row r="1" spans="1:3" x14ac:dyDescent="0.25">
      <c r="A1" s="14" t="s">
        <v>23</v>
      </c>
      <c r="B1" t="s">
        <v>49</v>
      </c>
    </row>
    <row r="3" spans="1:3" x14ac:dyDescent="0.25">
      <c r="A3" s="9" t="s">
        <v>37</v>
      </c>
      <c r="B3" s="8" t="s">
        <v>24</v>
      </c>
      <c r="C3" t="s">
        <v>44</v>
      </c>
    </row>
    <row r="4" spans="1:3" x14ac:dyDescent="0.25">
      <c r="A4" s="13">
        <v>42735</v>
      </c>
      <c r="B4" s="10">
        <v>37669</v>
      </c>
      <c r="C4" s="17">
        <v>12348</v>
      </c>
    </row>
    <row r="5" spans="1:3" x14ac:dyDescent="0.25">
      <c r="A5" s="13">
        <v>42824</v>
      </c>
      <c r="B5" s="10">
        <v>49730</v>
      </c>
      <c r="C5" s="17">
        <v>13039</v>
      </c>
    </row>
    <row r="6" spans="1:3" x14ac:dyDescent="0.25">
      <c r="A6" s="13">
        <v>42916</v>
      </c>
      <c r="B6" s="10">
        <v>48242</v>
      </c>
      <c r="C6" s="17">
        <v>13463</v>
      </c>
    </row>
    <row r="7" spans="1:3" x14ac:dyDescent="0.25">
      <c r="A7" s="13">
        <v>43008</v>
      </c>
      <c r="B7" s="10">
        <v>35780</v>
      </c>
      <c r="C7" s="17">
        <v>14981</v>
      </c>
    </row>
    <row r="8" spans="1:3" x14ac:dyDescent="0.25">
      <c r="A8" s="13">
        <v>43100</v>
      </c>
      <c r="B8" s="10">
        <v>50705</v>
      </c>
      <c r="C8" s="17">
        <v>14629</v>
      </c>
    </row>
    <row r="9" spans="1:3" x14ac:dyDescent="0.25">
      <c r="A9" s="13">
        <v>43190</v>
      </c>
      <c r="B9" s="10">
        <v>54689</v>
      </c>
      <c r="C9" s="17">
        <v>15174</v>
      </c>
    </row>
    <row r="10" spans="1:3" x14ac:dyDescent="0.25">
      <c r="A10" s="13">
        <v>43281</v>
      </c>
      <c r="B10" s="10">
        <v>53046</v>
      </c>
      <c r="C10" s="17">
        <v>15546</v>
      </c>
    </row>
    <row r="11" spans="1:3" x14ac:dyDescent="0.25">
      <c r="A11" s="13">
        <v>43373</v>
      </c>
      <c r="B11" s="10">
        <v>59278</v>
      </c>
      <c r="C11" s="17">
        <v>16102</v>
      </c>
    </row>
    <row r="12" spans="1:3" x14ac:dyDescent="0.25">
      <c r="A12" s="13">
        <v>43465</v>
      </c>
      <c r="B12" s="10">
        <v>53339</v>
      </c>
      <c r="C12" s="17">
        <v>16456</v>
      </c>
    </row>
    <row r="13" spans="1:3" x14ac:dyDescent="0.25">
      <c r="A13" s="13">
        <v>43555</v>
      </c>
      <c r="B13" s="10">
        <v>68455</v>
      </c>
      <c r="C13" s="17">
        <v>17221</v>
      </c>
    </row>
    <row r="14" spans="1:3" x14ac:dyDescent="0.25">
      <c r="A14" s="13">
        <v>43646</v>
      </c>
      <c r="B14" s="10">
        <v>69888</v>
      </c>
      <c r="C14" s="17">
        <v>18192</v>
      </c>
    </row>
    <row r="15" spans="1:3" x14ac:dyDescent="0.25">
      <c r="A15" s="13">
        <v>43738</v>
      </c>
      <c r="B15" s="10">
        <v>67662</v>
      </c>
      <c r="C15" s="17">
        <v>18983</v>
      </c>
    </row>
    <row r="16" spans="1:3" x14ac:dyDescent="0.25">
      <c r="A16" s="13">
        <v>43829</v>
      </c>
      <c r="B16" s="10">
        <v>68019</v>
      </c>
      <c r="C16" s="17">
        <v>19470</v>
      </c>
    </row>
    <row r="17" spans="1:3" x14ac:dyDescent="0.25">
      <c r="A17" s="13">
        <v>43921</v>
      </c>
      <c r="B17" s="10">
        <v>80472</v>
      </c>
      <c r="C17" s="17">
        <v>20092</v>
      </c>
    </row>
    <row r="18" spans="1:3" x14ac:dyDescent="0.25">
      <c r="A18" s="13">
        <v>44012</v>
      </c>
      <c r="B18" s="10">
        <v>74564</v>
      </c>
      <c r="C18" s="17">
        <v>20572</v>
      </c>
    </row>
    <row r="19" spans="1:3" x14ac:dyDescent="0.25">
      <c r="A19" s="13">
        <v>44104</v>
      </c>
      <c r="B19" s="10">
        <v>57126</v>
      </c>
      <c r="C19" s="17">
        <v>21284</v>
      </c>
    </row>
    <row r="20" spans="1:3" x14ac:dyDescent="0.25">
      <c r="A20" s="13">
        <v>44196</v>
      </c>
      <c r="B20" s="10">
        <v>66908</v>
      </c>
      <c r="C20" s="17">
        <v>21814</v>
      </c>
    </row>
    <row r="21" spans="1:3" x14ac:dyDescent="0.25">
      <c r="A21" s="13">
        <v>44286</v>
      </c>
      <c r="B21" s="10">
        <v>79239</v>
      </c>
      <c r="C21" s="17">
        <v>22397</v>
      </c>
    </row>
    <row r="22" spans="1:3" x14ac:dyDescent="0.25">
      <c r="A22" s="13">
        <v>44377</v>
      </c>
      <c r="B22" s="10">
        <v>75123</v>
      </c>
      <c r="C22" s="17">
        <v>22926</v>
      </c>
    </row>
    <row r="23" spans="1:3" x14ac:dyDescent="0.25">
      <c r="A23" s="13">
        <v>44469</v>
      </c>
      <c r="B23" s="10">
        <v>59676</v>
      </c>
      <c r="C23" s="17">
        <v>23439</v>
      </c>
    </row>
    <row r="24" spans="1:3" x14ac:dyDescent="0.25">
      <c r="A24" s="13">
        <v>44561</v>
      </c>
      <c r="B24" s="10">
        <v>62617</v>
      </c>
      <c r="C24" s="17">
        <v>23776</v>
      </c>
    </row>
    <row r="25" spans="1:3" x14ac:dyDescent="0.25">
      <c r="A25"/>
    </row>
    <row r="26" spans="1:3" x14ac:dyDescent="0.25">
      <c r="A26"/>
    </row>
    <row r="27" spans="1:3" x14ac:dyDescent="0.25">
      <c r="A27"/>
    </row>
    <row r="28" spans="1:3" x14ac:dyDescent="0.25">
      <c r="A28"/>
    </row>
    <row r="29" spans="1:3" x14ac:dyDescent="0.25">
      <c r="A29"/>
    </row>
    <row r="30" spans="1:3" x14ac:dyDescent="0.25">
      <c r="A30"/>
    </row>
    <row r="31" spans="1:3" x14ac:dyDescent="0.25">
      <c r="A31"/>
    </row>
    <row r="32" spans="1:3" x14ac:dyDescent="0.25">
      <c r="A32"/>
    </row>
    <row r="33" spans="1:1" x14ac:dyDescent="0.25">
      <c r="A33"/>
    </row>
    <row r="34" spans="1:1" x14ac:dyDescent="0.25">
      <c r="A34"/>
    </row>
    <row r="35" spans="1:1" x14ac:dyDescent="0.25">
      <c r="A35"/>
    </row>
    <row r="36" spans="1:1" x14ac:dyDescent="0.25">
      <c r="A36"/>
    </row>
    <row r="37" spans="1:1" x14ac:dyDescent="0.25">
      <c r="A37"/>
    </row>
    <row r="38" spans="1:1" x14ac:dyDescent="0.25">
      <c r="A38"/>
    </row>
    <row r="39" spans="1:1" x14ac:dyDescent="0.25">
      <c r="A39"/>
    </row>
    <row r="40" spans="1:1" x14ac:dyDescent="0.25">
      <c r="A40"/>
    </row>
    <row r="41" spans="1:1" x14ac:dyDescent="0.25">
      <c r="A41"/>
    </row>
    <row r="42" spans="1:1" x14ac:dyDescent="0.25">
      <c r="A42"/>
    </row>
    <row r="43" spans="1:1" x14ac:dyDescent="0.25">
      <c r="A43"/>
    </row>
    <row r="44" spans="1:1" x14ac:dyDescent="0.25">
      <c r="A44"/>
    </row>
    <row r="45" spans="1:1" x14ac:dyDescent="0.25">
      <c r="A45"/>
    </row>
    <row r="46" spans="1:1" x14ac:dyDescent="0.25">
      <c r="A46"/>
    </row>
    <row r="47" spans="1:1" x14ac:dyDescent="0.25">
      <c r="A47"/>
    </row>
    <row r="48" spans="1:1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  <row r="61" spans="1:1" x14ac:dyDescent="0.25">
      <c r="A61"/>
    </row>
    <row r="62" spans="1:1" x14ac:dyDescent="0.25">
      <c r="A62"/>
    </row>
    <row r="63" spans="1:1" x14ac:dyDescent="0.25">
      <c r="A63"/>
    </row>
    <row r="64" spans="1:1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</sheetData>
  <pageMargins left="0.7" right="0.7" top="0.75" bottom="0.75" header="0.3" footer="0.3"/>
  <pageSetup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7"/>
  <sheetViews>
    <sheetView zoomScaleNormal="100" workbookViewId="0">
      <pane xSplit="1" topLeftCell="B1" activePane="topRight" state="frozen"/>
      <selection pane="topRight" activeCell="G30" sqref="G30"/>
    </sheetView>
  </sheetViews>
  <sheetFormatPr defaultRowHeight="15" x14ac:dyDescent="0.25"/>
  <cols>
    <col min="1" max="1" width="18" bestFit="1" customWidth="1"/>
    <col min="2" max="2" width="12" bestFit="1" customWidth="1"/>
    <col min="3" max="3" width="10.7109375" bestFit="1" customWidth="1"/>
    <col min="4" max="4" width="6.7109375" bestFit="1" customWidth="1"/>
    <col min="5" max="5" width="9.28515625" bestFit="1" customWidth="1"/>
    <col min="6" max="6" width="7.85546875" bestFit="1" customWidth="1"/>
    <col min="7" max="7" width="9.42578125" bestFit="1" customWidth="1"/>
    <col min="8" max="8" width="14.5703125" bestFit="1" customWidth="1"/>
    <col min="9" max="9" width="9.42578125" bestFit="1" customWidth="1"/>
    <col min="10" max="10" width="16.5703125" bestFit="1" customWidth="1"/>
    <col min="11" max="11" width="16.140625" bestFit="1" customWidth="1"/>
    <col min="12" max="12" width="15.140625" bestFit="1" customWidth="1"/>
    <col min="13" max="13" width="12.140625" bestFit="1" customWidth="1"/>
    <col min="14" max="14" width="11.7109375" bestFit="1" customWidth="1"/>
    <col min="15" max="15" width="12.7109375" style="16" bestFit="1" customWidth="1"/>
    <col min="16" max="16" width="8.140625" bestFit="1" customWidth="1"/>
    <col min="17" max="17" width="8.5703125" bestFit="1" customWidth="1"/>
    <col min="18" max="18" width="17.42578125" bestFit="1" customWidth="1"/>
    <col min="19" max="19" width="19.140625" bestFit="1" customWidth="1"/>
    <col min="20" max="20" width="16.85546875" bestFit="1" customWidth="1"/>
    <col min="21" max="21" width="11.42578125" bestFit="1" customWidth="1"/>
    <col min="22" max="22" width="11.85546875" bestFit="1" customWidth="1"/>
    <col min="23" max="23" width="15.140625" bestFit="1" customWidth="1"/>
    <col min="24" max="24" width="12.140625" bestFit="1" customWidth="1"/>
    <col min="25" max="25" width="8.5703125" customWidth="1"/>
    <col min="26" max="27" width="11.42578125" bestFit="1" customWidth="1"/>
    <col min="28" max="28" width="11.85546875" bestFit="1" customWidth="1"/>
    <col min="29" max="29" width="15" bestFit="1" customWidth="1"/>
  </cols>
  <sheetData>
    <row r="1" spans="1:22" x14ac:dyDescent="0.25">
      <c r="A1" s="9" t="s">
        <v>22</v>
      </c>
      <c r="B1" s="13">
        <v>44561</v>
      </c>
    </row>
    <row r="2" spans="1:22" x14ac:dyDescent="0.25">
      <c r="A2" s="11"/>
    </row>
    <row r="3" spans="1:22" x14ac:dyDescent="0.25">
      <c r="B3" t="s">
        <v>42</v>
      </c>
      <c r="C3" t="s">
        <v>0</v>
      </c>
      <c r="D3" t="s">
        <v>51</v>
      </c>
      <c r="E3" t="s">
        <v>47</v>
      </c>
      <c r="F3" t="s">
        <v>1</v>
      </c>
      <c r="G3" t="s">
        <v>2</v>
      </c>
      <c r="H3" t="s">
        <v>50</v>
      </c>
      <c r="I3" t="s">
        <v>3</v>
      </c>
      <c r="J3" t="s">
        <v>6</v>
      </c>
      <c r="K3" t="s">
        <v>7</v>
      </c>
      <c r="L3" t="s">
        <v>5</v>
      </c>
      <c r="M3" t="s">
        <v>8</v>
      </c>
      <c r="N3" t="s">
        <v>32</v>
      </c>
      <c r="O3" t="s">
        <v>46</v>
      </c>
      <c r="P3" t="s">
        <v>48</v>
      </c>
      <c r="Q3" t="s">
        <v>9</v>
      </c>
      <c r="R3" t="s">
        <v>35</v>
      </c>
      <c r="S3" t="s">
        <v>43</v>
      </c>
      <c r="T3" t="s">
        <v>34</v>
      </c>
      <c r="U3" t="s">
        <v>11</v>
      </c>
      <c r="V3" t="s">
        <v>12</v>
      </c>
    </row>
    <row r="4" spans="1:22" ht="15" customHeight="1" x14ac:dyDescent="0.25">
      <c r="A4" s="8" t="s">
        <v>24</v>
      </c>
      <c r="B4" s="10">
        <v>2176</v>
      </c>
      <c r="C4" s="10">
        <v>52299</v>
      </c>
      <c r="D4" s="10">
        <v>471</v>
      </c>
      <c r="E4" s="10">
        <v>817</v>
      </c>
      <c r="F4" s="10">
        <v>648</v>
      </c>
      <c r="G4" s="10">
        <v>277</v>
      </c>
      <c r="H4" s="10">
        <v>711</v>
      </c>
      <c r="I4" s="10">
        <v>889</v>
      </c>
      <c r="J4" s="10"/>
      <c r="K4" s="10"/>
      <c r="L4" s="10"/>
      <c r="M4" s="10">
        <v>348</v>
      </c>
      <c r="N4" s="10">
        <v>809</v>
      </c>
      <c r="O4" s="10">
        <v>809</v>
      </c>
      <c r="P4" s="10">
        <v>439</v>
      </c>
      <c r="Q4" s="10">
        <v>84</v>
      </c>
      <c r="R4" s="10">
        <v>278</v>
      </c>
      <c r="S4" s="10">
        <v>416</v>
      </c>
      <c r="T4" s="10">
        <v>551</v>
      </c>
      <c r="U4" s="10">
        <v>347</v>
      </c>
      <c r="V4" s="10">
        <v>248</v>
      </c>
    </row>
    <row r="5" spans="1:22" ht="15" customHeight="1" x14ac:dyDescent="0.25">
      <c r="A5" s="11" t="s">
        <v>25</v>
      </c>
      <c r="B5" s="17">
        <v>575</v>
      </c>
      <c r="C5" s="17">
        <v>10569</v>
      </c>
      <c r="D5" s="17">
        <v>148</v>
      </c>
      <c r="E5" s="17">
        <v>160</v>
      </c>
      <c r="F5" s="17">
        <v>979</v>
      </c>
      <c r="G5" s="17">
        <v>752</v>
      </c>
      <c r="H5" s="17">
        <v>2444</v>
      </c>
      <c r="I5" s="17">
        <v>920</v>
      </c>
      <c r="J5" s="17">
        <v>1960</v>
      </c>
      <c r="K5" s="17">
        <v>256</v>
      </c>
      <c r="L5" s="17">
        <v>228</v>
      </c>
      <c r="M5" s="17">
        <v>779</v>
      </c>
      <c r="N5" s="17">
        <v>800</v>
      </c>
      <c r="O5" s="17">
        <v>195</v>
      </c>
      <c r="P5" s="17">
        <v>75</v>
      </c>
      <c r="Q5" s="17">
        <v>0</v>
      </c>
      <c r="R5" s="17">
        <v>523</v>
      </c>
      <c r="S5" s="17">
        <v>252</v>
      </c>
      <c r="T5" s="17">
        <v>719</v>
      </c>
      <c r="U5" s="17">
        <v>588</v>
      </c>
      <c r="V5" s="17">
        <v>854</v>
      </c>
    </row>
    <row r="6" spans="1:22" ht="15" customHeight="1" x14ac:dyDescent="0.25">
      <c r="A6" s="11" t="s">
        <v>36</v>
      </c>
      <c r="B6" s="17">
        <v>108</v>
      </c>
      <c r="C6" s="17">
        <v>3</v>
      </c>
      <c r="D6" s="17">
        <v>26</v>
      </c>
      <c r="E6" s="17">
        <v>39</v>
      </c>
      <c r="F6" s="17">
        <v>66</v>
      </c>
      <c r="G6" s="17">
        <v>57</v>
      </c>
      <c r="H6" s="17">
        <v>94</v>
      </c>
      <c r="I6" s="17">
        <v>80</v>
      </c>
      <c r="J6" s="17"/>
      <c r="K6" s="17"/>
      <c r="L6" s="17"/>
      <c r="M6" s="17">
        <v>74</v>
      </c>
      <c r="N6" s="17">
        <v>38</v>
      </c>
      <c r="O6" s="17">
        <v>52</v>
      </c>
      <c r="P6" s="17">
        <v>35</v>
      </c>
      <c r="Q6" s="17">
        <v>43</v>
      </c>
      <c r="R6" s="17">
        <v>27</v>
      </c>
      <c r="S6" s="17">
        <v>18</v>
      </c>
      <c r="T6" s="17">
        <v>57</v>
      </c>
      <c r="U6" s="17">
        <v>26</v>
      </c>
      <c r="V6" s="17">
        <v>12</v>
      </c>
    </row>
    <row r="7" spans="1:22" ht="15" customHeight="1" x14ac:dyDescent="0.25">
      <c r="A7" s="8" t="s">
        <v>26</v>
      </c>
      <c r="B7" s="10">
        <v>13</v>
      </c>
      <c r="C7" s="10"/>
      <c r="D7" s="10">
        <v>17</v>
      </c>
      <c r="E7" s="10">
        <v>8</v>
      </c>
      <c r="F7" s="10">
        <v>14</v>
      </c>
      <c r="G7" s="10">
        <v>4</v>
      </c>
      <c r="H7" s="10">
        <v>10</v>
      </c>
      <c r="I7" s="10">
        <v>12</v>
      </c>
      <c r="J7" s="10"/>
      <c r="K7" s="10"/>
      <c r="L7" s="10"/>
      <c r="M7" s="10">
        <v>2</v>
      </c>
      <c r="N7" s="10">
        <v>13</v>
      </c>
      <c r="O7" s="10">
        <v>7</v>
      </c>
      <c r="P7" s="10">
        <v>14</v>
      </c>
      <c r="Q7" s="10">
        <v>6</v>
      </c>
      <c r="R7" s="10">
        <v>1</v>
      </c>
      <c r="S7" s="10">
        <v>6</v>
      </c>
      <c r="T7" s="10">
        <v>4</v>
      </c>
      <c r="U7" s="10">
        <v>0</v>
      </c>
      <c r="V7" s="10">
        <v>0</v>
      </c>
    </row>
    <row r="8" spans="1:22" ht="15" customHeight="1" x14ac:dyDescent="0.25">
      <c r="A8" s="8" t="s">
        <v>27</v>
      </c>
      <c r="B8" s="10">
        <v>9</v>
      </c>
      <c r="C8" s="10"/>
      <c r="D8" s="10">
        <v>1</v>
      </c>
      <c r="E8" s="10">
        <v>3</v>
      </c>
      <c r="F8" s="10">
        <v>7</v>
      </c>
      <c r="G8" s="10">
        <v>2</v>
      </c>
      <c r="H8" s="10">
        <v>2</v>
      </c>
      <c r="I8" s="10">
        <v>6</v>
      </c>
      <c r="J8" s="10"/>
      <c r="K8" s="10"/>
      <c r="L8" s="10"/>
      <c r="M8" s="10">
        <v>3</v>
      </c>
      <c r="N8" s="10">
        <v>2</v>
      </c>
      <c r="O8" s="10">
        <v>6</v>
      </c>
      <c r="P8" s="10">
        <v>4</v>
      </c>
      <c r="Q8" s="10"/>
      <c r="R8" s="10">
        <v>4</v>
      </c>
      <c r="S8" s="10">
        <v>6</v>
      </c>
      <c r="T8" s="10">
        <v>4</v>
      </c>
      <c r="U8" s="10">
        <v>3</v>
      </c>
      <c r="V8" s="10">
        <v>2</v>
      </c>
    </row>
    <row r="9" spans="1:22" ht="15" customHeight="1" x14ac:dyDescent="0.25">
      <c r="A9" s="8" t="s">
        <v>28</v>
      </c>
      <c r="B9" s="10">
        <v>243</v>
      </c>
      <c r="C9" s="10">
        <v>0</v>
      </c>
      <c r="D9" s="10">
        <v>36</v>
      </c>
      <c r="E9" s="10">
        <v>84</v>
      </c>
      <c r="F9" s="10">
        <v>172</v>
      </c>
      <c r="G9" s="10">
        <v>100</v>
      </c>
      <c r="H9" s="10">
        <v>50</v>
      </c>
      <c r="I9" s="10">
        <v>185</v>
      </c>
      <c r="J9" s="10"/>
      <c r="K9" s="10"/>
      <c r="L9" s="10"/>
      <c r="M9" s="10">
        <v>109</v>
      </c>
      <c r="N9" s="10">
        <v>83</v>
      </c>
      <c r="O9" s="10">
        <v>100</v>
      </c>
      <c r="P9" s="10">
        <v>33</v>
      </c>
      <c r="Q9" s="10">
        <v>71</v>
      </c>
      <c r="R9" s="10">
        <v>91</v>
      </c>
      <c r="S9" s="10">
        <v>92</v>
      </c>
      <c r="T9" s="10">
        <v>91</v>
      </c>
      <c r="U9" s="10">
        <v>53</v>
      </c>
      <c r="V9" s="10">
        <v>50</v>
      </c>
    </row>
    <row r="10" spans="1:22" ht="15" customHeight="1" x14ac:dyDescent="0.25">
      <c r="A10" s="8" t="s">
        <v>29</v>
      </c>
      <c r="B10" s="10">
        <v>27</v>
      </c>
      <c r="C10" s="10">
        <v>0</v>
      </c>
      <c r="D10" s="10">
        <v>36</v>
      </c>
      <c r="E10" s="10">
        <v>28</v>
      </c>
      <c r="F10" s="10">
        <v>24.571428571428573</v>
      </c>
      <c r="G10" s="10">
        <v>50</v>
      </c>
      <c r="H10" s="10">
        <v>25</v>
      </c>
      <c r="I10" s="10">
        <v>30.833333333333332</v>
      </c>
      <c r="J10" s="10"/>
      <c r="K10" s="10"/>
      <c r="L10" s="10"/>
      <c r="M10" s="10">
        <v>36.333333333333336</v>
      </c>
      <c r="N10" s="10">
        <v>41.5</v>
      </c>
      <c r="O10" s="10">
        <v>16.666666666666668</v>
      </c>
      <c r="P10" s="10">
        <v>8.25</v>
      </c>
      <c r="Q10" s="10"/>
      <c r="R10" s="10">
        <v>22.75</v>
      </c>
      <c r="S10" s="10">
        <v>15.333333333333334</v>
      </c>
      <c r="T10" s="10">
        <v>22.75</v>
      </c>
      <c r="U10" s="10">
        <v>17.666666666666668</v>
      </c>
      <c r="V10" s="10">
        <v>25</v>
      </c>
    </row>
    <row r="11" spans="1:22" ht="15" customHeight="1" x14ac:dyDescent="0.25">
      <c r="A11" s="8" t="s">
        <v>30</v>
      </c>
      <c r="B11" s="15">
        <v>0.33190772420943493</v>
      </c>
      <c r="C11" s="15">
        <v>0.2458872636711214</v>
      </c>
      <c r="D11" s="15"/>
      <c r="E11" s="15">
        <v>5.2358735095904614E-2</v>
      </c>
      <c r="F11" s="15">
        <v>0.17276636407071189</v>
      </c>
      <c r="G11" s="15">
        <v>0.20737963693764799</v>
      </c>
      <c r="H11" s="15">
        <v>0.14980298862538102</v>
      </c>
      <c r="I11" s="15">
        <v>0.15668650552653954</v>
      </c>
      <c r="J11" s="15"/>
      <c r="K11" s="15"/>
      <c r="L11" s="15"/>
      <c r="M11" s="15">
        <v>0.18499948838637062</v>
      </c>
      <c r="N11" s="15">
        <v>9.0488006617038874E-2</v>
      </c>
      <c r="O11" s="15">
        <v>3.0214424951267055E-2</v>
      </c>
      <c r="P11" s="15">
        <v>0.34765625</v>
      </c>
      <c r="Q11" s="15"/>
      <c r="R11" s="15">
        <v>0.1816124469589816</v>
      </c>
      <c r="S11" s="15">
        <v>0.27635782747603832</v>
      </c>
      <c r="T11" s="15">
        <v>0.1816124469589816</v>
      </c>
      <c r="U11" s="15">
        <v>0.16184298070525616</v>
      </c>
      <c r="V11" s="15">
        <v>0.13614941525571653</v>
      </c>
    </row>
    <row r="12" spans="1:22" ht="15" customHeight="1" x14ac:dyDescent="0.25">
      <c r="A12" s="8" t="s">
        <v>31</v>
      </c>
      <c r="B12" s="15">
        <v>5.2358735095904614E-2</v>
      </c>
      <c r="C12" s="15">
        <v>3.304219720088393E-2</v>
      </c>
      <c r="D12" s="15"/>
      <c r="E12" s="15">
        <v>0</v>
      </c>
      <c r="F12" s="15">
        <v>4.5867176301958908E-3</v>
      </c>
      <c r="G12" s="15">
        <v>5.722178374112076E-3</v>
      </c>
      <c r="H12" s="15">
        <v>3.4198200877258197E-3</v>
      </c>
      <c r="I12" s="15">
        <v>2.6721729624681161E-3</v>
      </c>
      <c r="J12" s="15"/>
      <c r="K12" s="15"/>
      <c r="L12" s="15"/>
      <c r="M12" s="15">
        <v>3.5812954057096082E-3</v>
      </c>
      <c r="N12" s="15">
        <v>4.9627791563275434E-4</v>
      </c>
      <c r="O12" s="15">
        <v>1.9493177387914229E-3</v>
      </c>
      <c r="P12" s="15">
        <v>7.8125E-3</v>
      </c>
      <c r="Q12" s="15"/>
      <c r="R12" s="15">
        <v>1.3465346534653465E-2</v>
      </c>
      <c r="S12" s="15">
        <v>5.9904153354632585E-3</v>
      </c>
      <c r="T12" s="15">
        <v>1.3465346534653465E-2</v>
      </c>
      <c r="U12" s="15">
        <v>2.162341982701264E-3</v>
      </c>
      <c r="V12" s="15">
        <v>4.7128643742363413E-3</v>
      </c>
    </row>
    <row r="13" spans="1:22" x14ac:dyDescent="0.25">
      <c r="O13"/>
    </row>
    <row r="14" spans="1:22" x14ac:dyDescent="0.25">
      <c r="A14" s="8" t="s">
        <v>40</v>
      </c>
      <c r="B14" s="5">
        <f>B6/B4</f>
        <v>4.9632352941176468E-2</v>
      </c>
      <c r="C14" s="5">
        <f t="shared" ref="C14:U14" si="0">C6/C4</f>
        <v>5.7362473469856018E-5</v>
      </c>
      <c r="D14" s="5">
        <f t="shared" si="0"/>
        <v>5.5201698513800426E-2</v>
      </c>
      <c r="E14" s="5">
        <f t="shared" si="0"/>
        <v>4.7735618115055077E-2</v>
      </c>
      <c r="F14" s="5">
        <f t="shared" ref="F14:G14" si="1">F6/F4</f>
        <v>0.10185185185185185</v>
      </c>
      <c r="G14" s="5">
        <f t="shared" si="1"/>
        <v>0.20577617328519857</v>
      </c>
      <c r="H14" s="5">
        <f t="shared" ref="H14" si="2">H6/H4</f>
        <v>0.13220815752461323</v>
      </c>
      <c r="I14" s="5"/>
      <c r="J14" s="5"/>
      <c r="K14" s="5"/>
      <c r="L14" s="5" t="e">
        <f t="shared" si="0"/>
        <v>#DIV/0!</v>
      </c>
      <c r="M14" s="5">
        <f t="shared" si="0"/>
        <v>0.21264367816091953</v>
      </c>
      <c r="N14" s="5">
        <f t="shared" si="0"/>
        <v>4.6971569839307788E-2</v>
      </c>
      <c r="O14" s="5">
        <f t="shared" si="0"/>
        <v>6.4276885043263288E-2</v>
      </c>
      <c r="P14" s="5">
        <f t="shared" si="0"/>
        <v>7.9726651480637817E-2</v>
      </c>
      <c r="Q14" s="5">
        <f t="shared" si="0"/>
        <v>0.51190476190476186</v>
      </c>
      <c r="R14" s="5">
        <f t="shared" si="0"/>
        <v>9.7122302158273388E-2</v>
      </c>
      <c r="S14" s="5">
        <f t="shared" si="0"/>
        <v>4.3269230769230768E-2</v>
      </c>
      <c r="T14" s="5">
        <f t="shared" si="0"/>
        <v>0.10344827586206896</v>
      </c>
      <c r="U14" s="5">
        <f t="shared" si="0"/>
        <v>7.492795389048991E-2</v>
      </c>
    </row>
    <row r="15" spans="1:22" x14ac:dyDescent="0.25">
      <c r="A15" s="8" t="s">
        <v>38</v>
      </c>
      <c r="B15" s="5">
        <f>B6/B5</f>
        <v>0.18782608695652173</v>
      </c>
      <c r="C15" s="5">
        <f t="shared" ref="C15:U16" si="3">C6/C5</f>
        <v>2.838489923360772E-4</v>
      </c>
      <c r="D15" s="5">
        <f t="shared" si="3"/>
        <v>0.17567567567567569</v>
      </c>
      <c r="E15" s="5">
        <f t="shared" si="3"/>
        <v>0.24374999999999999</v>
      </c>
      <c r="F15" s="5">
        <f t="shared" ref="F15:G15" si="4">F6/F5</f>
        <v>6.741573033707865E-2</v>
      </c>
      <c r="G15" s="5">
        <f t="shared" si="4"/>
        <v>7.5797872340425537E-2</v>
      </c>
      <c r="H15" s="5">
        <f t="shared" ref="H15" si="5">H6/H5</f>
        <v>3.8461538461538464E-2</v>
      </c>
      <c r="I15" s="5"/>
      <c r="J15" s="5"/>
      <c r="K15" s="5"/>
      <c r="L15" s="5">
        <f t="shared" si="3"/>
        <v>0</v>
      </c>
      <c r="M15" s="5"/>
      <c r="N15" s="5">
        <f t="shared" si="3"/>
        <v>4.7500000000000001E-2</v>
      </c>
      <c r="O15" s="5">
        <f t="shared" si="3"/>
        <v>0.26666666666666666</v>
      </c>
      <c r="P15" s="5">
        <f t="shared" si="3"/>
        <v>0.46666666666666667</v>
      </c>
      <c r="Q15" s="5" t="e">
        <f t="shared" si="3"/>
        <v>#DIV/0!</v>
      </c>
      <c r="R15" s="5">
        <f t="shared" si="3"/>
        <v>5.1625239005736137E-2</v>
      </c>
      <c r="S15" s="5">
        <f t="shared" si="3"/>
        <v>7.1428571428571425E-2</v>
      </c>
      <c r="T15" s="5">
        <f t="shared" si="3"/>
        <v>7.9276773296244787E-2</v>
      </c>
      <c r="U15" s="5">
        <f t="shared" si="3"/>
        <v>4.4217687074829932E-2</v>
      </c>
    </row>
    <row r="16" spans="1:22" ht="30" x14ac:dyDescent="0.25">
      <c r="A16" s="8" t="s">
        <v>41</v>
      </c>
      <c r="B16" s="5">
        <f>B7/B6</f>
        <v>0.12037037037037036</v>
      </c>
      <c r="C16" s="5">
        <f t="shared" ref="C16:R16" si="6">C7/C6</f>
        <v>0</v>
      </c>
      <c r="D16" s="5">
        <f t="shared" si="6"/>
        <v>0.65384615384615385</v>
      </c>
      <c r="E16" s="5">
        <f t="shared" si="6"/>
        <v>0.20512820512820512</v>
      </c>
      <c r="F16" s="5">
        <f t="shared" ref="F16:G16" si="7">F7/F6</f>
        <v>0.21212121212121213</v>
      </c>
      <c r="G16" s="5">
        <f t="shared" si="7"/>
        <v>7.0175438596491224E-2</v>
      </c>
      <c r="H16" s="5">
        <f t="shared" ref="H16" si="8">H7/H6</f>
        <v>0.10638297872340426</v>
      </c>
      <c r="I16" s="5"/>
      <c r="J16" s="5"/>
      <c r="K16" s="5"/>
      <c r="L16" s="5" t="e">
        <f t="shared" si="6"/>
        <v>#DIV/0!</v>
      </c>
      <c r="M16" s="5">
        <f t="shared" si="6"/>
        <v>2.7027027027027029E-2</v>
      </c>
      <c r="N16" s="5">
        <f t="shared" si="6"/>
        <v>0.34210526315789475</v>
      </c>
      <c r="O16" s="5">
        <f t="shared" si="6"/>
        <v>0.13461538461538461</v>
      </c>
      <c r="P16" s="5">
        <f t="shared" si="6"/>
        <v>0.4</v>
      </c>
      <c r="Q16" s="5">
        <f t="shared" si="6"/>
        <v>0.13953488372093023</v>
      </c>
      <c r="R16" s="5">
        <f t="shared" si="6"/>
        <v>3.7037037037037035E-2</v>
      </c>
      <c r="S16" s="5">
        <f t="shared" si="3"/>
        <v>0.33333333333333331</v>
      </c>
      <c r="T16" s="5">
        <f t="shared" si="3"/>
        <v>7.0175438596491224E-2</v>
      </c>
      <c r="U16" s="5">
        <f t="shared" si="3"/>
        <v>0</v>
      </c>
    </row>
    <row r="17" spans="1:21" ht="30" x14ac:dyDescent="0.25">
      <c r="A17" s="8" t="s">
        <v>39</v>
      </c>
      <c r="B17" s="5">
        <f>B10/B6</f>
        <v>0.25</v>
      </c>
      <c r="C17" s="5"/>
      <c r="D17" s="5">
        <f t="shared" ref="D17:U17" si="9">D10/D6</f>
        <v>1.3846153846153846</v>
      </c>
      <c r="E17" s="5">
        <f t="shared" si="9"/>
        <v>0.71794871794871795</v>
      </c>
      <c r="F17" s="5">
        <f t="shared" ref="F17:G17" si="10">F10/F6</f>
        <v>0.37229437229437234</v>
      </c>
      <c r="G17" s="5">
        <f t="shared" si="10"/>
        <v>0.8771929824561403</v>
      </c>
      <c r="H17" s="5">
        <f t="shared" ref="H17" si="11">H10/H6</f>
        <v>0.26595744680851063</v>
      </c>
      <c r="I17" s="5"/>
      <c r="J17" s="5"/>
      <c r="K17" s="5"/>
      <c r="L17" s="5" t="e">
        <f t="shared" si="9"/>
        <v>#DIV/0!</v>
      </c>
      <c r="M17" s="5">
        <f t="shared" si="9"/>
        <v>0.49099099099099103</v>
      </c>
      <c r="N17" s="5">
        <f t="shared" si="9"/>
        <v>1.0921052631578947</v>
      </c>
      <c r="O17" s="5">
        <f t="shared" si="9"/>
        <v>0.32051282051282054</v>
      </c>
      <c r="P17" s="5">
        <f t="shared" si="9"/>
        <v>0.23571428571428571</v>
      </c>
      <c r="Q17" s="5">
        <f t="shared" si="9"/>
        <v>0</v>
      </c>
      <c r="R17" s="5">
        <f t="shared" si="9"/>
        <v>0.84259259259259256</v>
      </c>
      <c r="S17" s="5">
        <f t="shared" si="9"/>
        <v>0.85185185185185186</v>
      </c>
      <c r="T17" s="5">
        <f t="shared" si="9"/>
        <v>0.39912280701754388</v>
      </c>
      <c r="U17" s="5">
        <f t="shared" si="9"/>
        <v>0.67948717948717952</v>
      </c>
    </row>
  </sheetData>
  <pageMargins left="0.7" right="0.7" top="0.75" bottom="0.75" header="0.3" footer="0.3"/>
  <pageSetup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47"/>
  <sheetViews>
    <sheetView workbookViewId="0">
      <pane xSplit="2" ySplit="1" topLeftCell="C317" activePane="bottomRight" state="frozen"/>
      <selection pane="topRight" activeCell="C1" sqref="C1"/>
      <selection pane="bottomLeft" activeCell="A2" sqref="A2"/>
      <selection pane="bottomRight" activeCell="A328" sqref="A328:A347"/>
    </sheetView>
  </sheetViews>
  <sheetFormatPr defaultRowHeight="15" x14ac:dyDescent="0.25"/>
  <cols>
    <col min="1" max="1" width="9.85546875" style="1" bestFit="1" customWidth="1"/>
    <col min="2" max="2" width="16.42578125" bestFit="1" customWidth="1"/>
    <col min="8" max="8" width="10.85546875" customWidth="1"/>
    <col min="9" max="9" width="11.140625" customWidth="1"/>
    <col min="10" max="10" width="11" style="5" customWidth="1"/>
    <col min="11" max="11" width="10.42578125" style="5" customWidth="1"/>
    <col min="12" max="12" width="9.140625" style="5"/>
  </cols>
  <sheetData>
    <row r="1" spans="1:11" ht="45" x14ac:dyDescent="0.25">
      <c r="A1" s="2" t="s">
        <v>22</v>
      </c>
      <c r="B1" s="3" t="s">
        <v>23</v>
      </c>
      <c r="C1" s="3" t="s">
        <v>13</v>
      </c>
      <c r="D1" s="3" t="s">
        <v>14</v>
      </c>
      <c r="E1" s="3" t="s">
        <v>33</v>
      </c>
      <c r="F1" s="3" t="s">
        <v>16</v>
      </c>
      <c r="G1" s="3" t="s">
        <v>17</v>
      </c>
      <c r="H1" s="3" t="s">
        <v>18</v>
      </c>
      <c r="I1" s="6" t="s">
        <v>19</v>
      </c>
      <c r="J1" s="4" t="s">
        <v>20</v>
      </c>
      <c r="K1" s="4" t="s">
        <v>21</v>
      </c>
    </row>
    <row r="2" spans="1:11" x14ac:dyDescent="0.25">
      <c r="A2" s="1">
        <v>42735</v>
      </c>
      <c r="B2" t="s">
        <v>0</v>
      </c>
      <c r="C2">
        <v>29952</v>
      </c>
      <c r="D2">
        <v>5586</v>
      </c>
      <c r="E2">
        <v>2</v>
      </c>
      <c r="I2" s="7"/>
      <c r="J2" s="5">
        <v>0.22438797232570518</v>
      </c>
      <c r="K2" s="5">
        <v>1.8094731240021287E-2</v>
      </c>
    </row>
    <row r="3" spans="1:11" x14ac:dyDescent="0.25">
      <c r="A3" s="1">
        <v>42735</v>
      </c>
      <c r="B3" t="s">
        <v>1</v>
      </c>
      <c r="C3">
        <v>1259</v>
      </c>
      <c r="D3">
        <v>575</v>
      </c>
      <c r="E3">
        <v>140</v>
      </c>
      <c r="F3">
        <v>0</v>
      </c>
      <c r="G3">
        <v>3</v>
      </c>
      <c r="H3">
        <v>181</v>
      </c>
      <c r="I3" s="7">
        <v>60.333333333333336</v>
      </c>
      <c r="J3" s="5">
        <v>0.29734053189362125</v>
      </c>
      <c r="K3" s="5">
        <v>5.0589882023595281E-2</v>
      </c>
    </row>
    <row r="4" spans="1:11" x14ac:dyDescent="0.25">
      <c r="A4" s="1">
        <v>42735</v>
      </c>
      <c r="B4" t="s">
        <v>2</v>
      </c>
      <c r="C4">
        <v>663</v>
      </c>
      <c r="D4">
        <v>474</v>
      </c>
      <c r="E4">
        <v>55</v>
      </c>
      <c r="F4">
        <v>6</v>
      </c>
      <c r="G4">
        <v>4</v>
      </c>
      <c r="H4">
        <v>121</v>
      </c>
      <c r="I4" s="7">
        <v>30.25</v>
      </c>
      <c r="J4" s="5">
        <v>0.24152943403369298</v>
      </c>
      <c r="K4" s="5">
        <v>3.7289418890781752E-2</v>
      </c>
    </row>
    <row r="5" spans="1:11" x14ac:dyDescent="0.25">
      <c r="A5" s="1">
        <v>42735</v>
      </c>
      <c r="B5" t="s">
        <v>3</v>
      </c>
      <c r="C5">
        <v>871</v>
      </c>
      <c r="D5">
        <v>536</v>
      </c>
      <c r="E5">
        <v>70</v>
      </c>
      <c r="F5">
        <v>17</v>
      </c>
      <c r="G5">
        <v>5</v>
      </c>
      <c r="H5">
        <v>142</v>
      </c>
      <c r="I5" s="7">
        <v>28.4</v>
      </c>
      <c r="J5" s="5">
        <v>0.28376377693699623</v>
      </c>
      <c r="K5" s="5">
        <v>2.5497614739266327E-2</v>
      </c>
    </row>
    <row r="6" spans="1:11" x14ac:dyDescent="0.25">
      <c r="A6" s="1">
        <v>42735</v>
      </c>
      <c r="B6" t="s">
        <v>4</v>
      </c>
      <c r="C6">
        <v>3055</v>
      </c>
      <c r="D6">
        <v>1748</v>
      </c>
      <c r="E6">
        <v>78</v>
      </c>
      <c r="F6">
        <v>11</v>
      </c>
      <c r="G6">
        <v>4</v>
      </c>
      <c r="H6">
        <v>270</v>
      </c>
      <c r="I6" s="7">
        <v>67.5</v>
      </c>
      <c r="J6" s="5">
        <v>0.22825849647041699</v>
      </c>
      <c r="K6" s="5">
        <v>1.2699221308492832E-2</v>
      </c>
    </row>
    <row r="7" spans="1:11" x14ac:dyDescent="0.25">
      <c r="A7" s="1">
        <v>42735</v>
      </c>
      <c r="B7" t="s">
        <v>5</v>
      </c>
      <c r="D7">
        <v>67</v>
      </c>
      <c r="I7" s="7"/>
    </row>
    <row r="8" spans="1:11" x14ac:dyDescent="0.25">
      <c r="A8" s="1">
        <v>42735</v>
      </c>
      <c r="B8" t="s">
        <v>6</v>
      </c>
      <c r="D8">
        <v>1586</v>
      </c>
      <c r="I8" s="7"/>
    </row>
    <row r="9" spans="1:11" x14ac:dyDescent="0.25">
      <c r="A9" s="1">
        <v>42735</v>
      </c>
      <c r="B9" t="s">
        <v>7</v>
      </c>
      <c r="D9">
        <v>95</v>
      </c>
      <c r="I9" s="7"/>
    </row>
    <row r="10" spans="1:11" x14ac:dyDescent="0.25">
      <c r="A10" s="1">
        <v>42735</v>
      </c>
      <c r="B10" t="s">
        <v>8</v>
      </c>
      <c r="C10">
        <v>374</v>
      </c>
      <c r="D10">
        <v>395</v>
      </c>
      <c r="E10">
        <v>29</v>
      </c>
      <c r="F10">
        <v>2</v>
      </c>
      <c r="G10">
        <v>3</v>
      </c>
      <c r="H10">
        <v>48</v>
      </c>
      <c r="I10" s="7">
        <v>16</v>
      </c>
      <c r="J10" s="5">
        <v>0.20083594566353188</v>
      </c>
      <c r="K10" s="5">
        <v>1.1912225705329153E-2</v>
      </c>
    </row>
    <row r="11" spans="1:11" x14ac:dyDescent="0.25">
      <c r="A11" s="1">
        <v>42735</v>
      </c>
      <c r="B11" t="s">
        <v>9</v>
      </c>
      <c r="D11" t="s">
        <v>15</v>
      </c>
      <c r="E11">
        <v>3</v>
      </c>
      <c r="F11">
        <v>0</v>
      </c>
      <c r="H11" t="s">
        <v>15</v>
      </c>
      <c r="I11" s="7"/>
    </row>
    <row r="12" spans="1:11" x14ac:dyDescent="0.25">
      <c r="A12" s="1">
        <v>42735</v>
      </c>
      <c r="B12" t="s">
        <v>10</v>
      </c>
      <c r="C12">
        <v>1092</v>
      </c>
      <c r="D12">
        <v>1100</v>
      </c>
      <c r="E12">
        <v>71</v>
      </c>
      <c r="F12">
        <v>11</v>
      </c>
      <c r="G12">
        <v>3</v>
      </c>
      <c r="H12">
        <v>115</v>
      </c>
      <c r="I12" s="7">
        <v>38.333333333333336</v>
      </c>
      <c r="J12" s="5">
        <v>0.16619890176937158</v>
      </c>
      <c r="K12" s="5">
        <v>1.4887126296522269E-2</v>
      </c>
    </row>
    <row r="13" spans="1:11" x14ac:dyDescent="0.25">
      <c r="A13" s="1">
        <v>42735</v>
      </c>
      <c r="B13" t="s">
        <v>11</v>
      </c>
      <c r="D13">
        <v>21</v>
      </c>
      <c r="E13">
        <v>0</v>
      </c>
      <c r="F13">
        <v>0</v>
      </c>
      <c r="H13">
        <v>0</v>
      </c>
      <c r="I13" s="7"/>
    </row>
    <row r="14" spans="1:11" x14ac:dyDescent="0.25">
      <c r="A14" s="1">
        <v>42735</v>
      </c>
      <c r="B14" t="s">
        <v>12</v>
      </c>
      <c r="C14">
        <v>403</v>
      </c>
      <c r="D14">
        <v>165</v>
      </c>
      <c r="E14">
        <v>2</v>
      </c>
      <c r="F14">
        <v>0</v>
      </c>
      <c r="G14">
        <v>3</v>
      </c>
      <c r="H14">
        <v>54</v>
      </c>
      <c r="I14" s="7">
        <v>18</v>
      </c>
      <c r="J14" s="5">
        <v>0.16089613034623218</v>
      </c>
      <c r="K14" s="5">
        <v>6.021429203931639E-3</v>
      </c>
    </row>
    <row r="15" spans="1:11" x14ac:dyDescent="0.25">
      <c r="A15" s="1">
        <v>42824</v>
      </c>
      <c r="B15" t="s">
        <v>0</v>
      </c>
      <c r="C15">
        <v>39427</v>
      </c>
      <c r="D15">
        <v>5884</v>
      </c>
      <c r="E15">
        <v>2</v>
      </c>
      <c r="I15" s="7"/>
      <c r="J15" s="5">
        <v>0.2198874296435272</v>
      </c>
      <c r="K15" s="5">
        <v>3.9149468417761103E-2</v>
      </c>
    </row>
    <row r="16" spans="1:11" x14ac:dyDescent="0.25">
      <c r="A16" s="1">
        <v>42824</v>
      </c>
      <c r="B16" t="s">
        <v>1</v>
      </c>
      <c r="C16">
        <v>1704</v>
      </c>
      <c r="D16">
        <v>600</v>
      </c>
      <c r="E16">
        <v>164</v>
      </c>
      <c r="F16">
        <v>0</v>
      </c>
      <c r="G16">
        <v>4</v>
      </c>
      <c r="H16">
        <v>166</v>
      </c>
      <c r="I16" s="7">
        <v>41.5</v>
      </c>
      <c r="J16" s="5">
        <v>0.28029104713698194</v>
      </c>
      <c r="K16" s="5">
        <v>2.7944743224717915E-2</v>
      </c>
    </row>
    <row r="17" spans="1:11" x14ac:dyDescent="0.25">
      <c r="A17" s="1">
        <v>42824</v>
      </c>
      <c r="B17" t="s">
        <v>2</v>
      </c>
      <c r="C17">
        <v>788</v>
      </c>
      <c r="D17">
        <v>494</v>
      </c>
      <c r="E17">
        <v>51</v>
      </c>
      <c r="F17">
        <v>6</v>
      </c>
      <c r="G17">
        <v>3</v>
      </c>
      <c r="H17">
        <v>95</v>
      </c>
      <c r="I17" s="7">
        <v>31.666666666666668</v>
      </c>
      <c r="J17" s="5">
        <v>0.2455339153794493</v>
      </c>
      <c r="K17" s="5">
        <v>2.458025520483546E-2</v>
      </c>
    </row>
    <row r="18" spans="1:11" x14ac:dyDescent="0.25">
      <c r="A18" s="1">
        <v>42824</v>
      </c>
      <c r="B18" t="s">
        <v>3</v>
      </c>
      <c r="C18">
        <v>1431</v>
      </c>
      <c r="D18">
        <v>567</v>
      </c>
      <c r="E18">
        <v>63</v>
      </c>
      <c r="F18">
        <v>12</v>
      </c>
      <c r="G18">
        <v>4</v>
      </c>
      <c r="H18">
        <v>190</v>
      </c>
      <c r="I18" s="7">
        <v>47.5</v>
      </c>
      <c r="J18" s="5">
        <v>0.27725490196078434</v>
      </c>
      <c r="K18" s="5">
        <v>2.9281045751633986E-2</v>
      </c>
    </row>
    <row r="19" spans="1:11" x14ac:dyDescent="0.25">
      <c r="A19" s="1">
        <v>42824</v>
      </c>
      <c r="B19" t="s">
        <v>4</v>
      </c>
      <c r="C19">
        <v>4141</v>
      </c>
      <c r="D19">
        <v>1770</v>
      </c>
      <c r="E19">
        <v>81</v>
      </c>
      <c r="F19">
        <v>9</v>
      </c>
      <c r="G19">
        <v>3</v>
      </c>
      <c r="H19">
        <v>174</v>
      </c>
      <c r="I19" s="7">
        <v>58</v>
      </c>
      <c r="J19" s="5">
        <v>0.21428373472272261</v>
      </c>
      <c r="K19" s="5">
        <v>1.1251836044674777E-2</v>
      </c>
    </row>
    <row r="20" spans="1:11" x14ac:dyDescent="0.25">
      <c r="A20" s="1">
        <v>42824</v>
      </c>
      <c r="B20" t="s">
        <v>5</v>
      </c>
      <c r="D20">
        <v>83</v>
      </c>
      <c r="I20" s="7"/>
    </row>
    <row r="21" spans="1:11" x14ac:dyDescent="0.25">
      <c r="A21" s="1">
        <v>42824</v>
      </c>
      <c r="B21" t="s">
        <v>6</v>
      </c>
      <c r="D21">
        <v>1585</v>
      </c>
      <c r="I21" s="7"/>
    </row>
    <row r="22" spans="1:11" x14ac:dyDescent="0.25">
      <c r="A22" s="1">
        <v>42824</v>
      </c>
      <c r="B22" t="s">
        <v>7</v>
      </c>
      <c r="D22">
        <v>102</v>
      </c>
      <c r="I22" s="7"/>
    </row>
    <row r="23" spans="1:11" x14ac:dyDescent="0.25">
      <c r="A23" s="1">
        <v>42824</v>
      </c>
      <c r="B23" t="s">
        <v>8</v>
      </c>
      <c r="C23">
        <v>426</v>
      </c>
      <c r="D23">
        <v>409</v>
      </c>
      <c r="E23">
        <v>30</v>
      </c>
      <c r="F23">
        <v>2</v>
      </c>
      <c r="G23">
        <v>2</v>
      </c>
      <c r="H23">
        <v>51</v>
      </c>
      <c r="I23" s="7">
        <v>25.5</v>
      </c>
      <c r="J23" s="5">
        <v>0.18521567336187025</v>
      </c>
      <c r="K23" s="5">
        <v>1.415870925255186E-2</v>
      </c>
    </row>
    <row r="24" spans="1:11" x14ac:dyDescent="0.25">
      <c r="A24" s="1">
        <v>42824</v>
      </c>
      <c r="B24" t="s">
        <v>9</v>
      </c>
      <c r="D24" t="s">
        <v>15</v>
      </c>
      <c r="E24">
        <v>7</v>
      </c>
      <c r="F24">
        <v>0</v>
      </c>
      <c r="H24" t="s">
        <v>15</v>
      </c>
      <c r="I24" s="7"/>
    </row>
    <row r="25" spans="1:11" x14ac:dyDescent="0.25">
      <c r="A25" s="1">
        <v>42824</v>
      </c>
      <c r="B25" t="s">
        <v>10</v>
      </c>
      <c r="C25">
        <v>1278</v>
      </c>
      <c r="D25">
        <v>1240</v>
      </c>
      <c r="E25">
        <v>84</v>
      </c>
      <c r="F25">
        <v>11</v>
      </c>
      <c r="G25">
        <v>5</v>
      </c>
      <c r="H25">
        <v>145</v>
      </c>
      <c r="I25" s="7">
        <v>29</v>
      </c>
      <c r="J25" s="5">
        <v>0.18596841532038483</v>
      </c>
      <c r="K25" s="5">
        <v>1.7607551279724087E-2</v>
      </c>
    </row>
    <row r="26" spans="1:11" x14ac:dyDescent="0.25">
      <c r="A26" s="1">
        <v>42824</v>
      </c>
      <c r="B26" t="s">
        <v>11</v>
      </c>
      <c r="C26">
        <v>83</v>
      </c>
      <c r="D26">
        <v>119</v>
      </c>
      <c r="E26">
        <v>0</v>
      </c>
      <c r="F26">
        <v>0</v>
      </c>
      <c r="H26">
        <v>0</v>
      </c>
      <c r="I26" s="7"/>
    </row>
    <row r="27" spans="1:11" x14ac:dyDescent="0.25">
      <c r="A27" s="1">
        <v>42824</v>
      </c>
      <c r="B27" t="s">
        <v>12</v>
      </c>
      <c r="C27">
        <v>452</v>
      </c>
      <c r="D27">
        <v>186</v>
      </c>
      <c r="E27">
        <v>4</v>
      </c>
      <c r="F27">
        <v>0</v>
      </c>
      <c r="G27">
        <v>2</v>
      </c>
      <c r="H27">
        <v>23</v>
      </c>
      <c r="I27" s="7">
        <v>11.5</v>
      </c>
      <c r="J27" s="5">
        <v>0.25644878537440519</v>
      </c>
      <c r="K27" s="5">
        <v>1.6028049085900324E-2</v>
      </c>
    </row>
    <row r="28" spans="1:11" x14ac:dyDescent="0.25">
      <c r="A28" s="1">
        <v>42916</v>
      </c>
      <c r="B28" t="s">
        <v>0</v>
      </c>
      <c r="C28">
        <v>38607</v>
      </c>
      <c r="D28">
        <v>5991</v>
      </c>
      <c r="E28">
        <v>2</v>
      </c>
      <c r="I28" s="7"/>
      <c r="J28" s="5">
        <v>0.21602366721004648</v>
      </c>
      <c r="K28" s="5">
        <v>2.463321861981525E-2</v>
      </c>
    </row>
    <row r="29" spans="1:11" x14ac:dyDescent="0.25">
      <c r="A29" s="1">
        <v>42916</v>
      </c>
      <c r="B29" t="s">
        <v>1</v>
      </c>
      <c r="C29">
        <v>1949</v>
      </c>
      <c r="D29">
        <v>640</v>
      </c>
      <c r="E29">
        <v>194</v>
      </c>
      <c r="F29">
        <v>0</v>
      </c>
      <c r="G29">
        <v>7</v>
      </c>
      <c r="H29">
        <v>200</v>
      </c>
      <c r="I29" s="7">
        <v>28.571428571428573</v>
      </c>
      <c r="J29" s="5">
        <v>0.24211342871918634</v>
      </c>
      <c r="K29" s="5">
        <v>2.0858472677124634E-2</v>
      </c>
    </row>
    <row r="30" spans="1:11" x14ac:dyDescent="0.25">
      <c r="A30" s="1">
        <v>42916</v>
      </c>
      <c r="B30" t="s">
        <v>2</v>
      </c>
      <c r="C30">
        <v>788</v>
      </c>
      <c r="D30">
        <v>527</v>
      </c>
      <c r="E30">
        <v>59</v>
      </c>
      <c r="F30">
        <v>5</v>
      </c>
      <c r="G30">
        <v>5</v>
      </c>
      <c r="H30">
        <v>211</v>
      </c>
      <c r="I30" s="7">
        <v>42.2</v>
      </c>
      <c r="J30" s="5">
        <v>0.23888413852073537</v>
      </c>
      <c r="K30" s="5">
        <v>1.7421975203078238E-2</v>
      </c>
    </row>
    <row r="31" spans="1:11" x14ac:dyDescent="0.25">
      <c r="A31" s="1">
        <v>42916</v>
      </c>
      <c r="B31" t="s">
        <v>3</v>
      </c>
      <c r="C31">
        <v>843</v>
      </c>
      <c r="D31">
        <v>587</v>
      </c>
      <c r="E31">
        <v>68</v>
      </c>
      <c r="F31">
        <v>13</v>
      </c>
      <c r="G31">
        <v>3</v>
      </c>
      <c r="H31">
        <v>146</v>
      </c>
      <c r="I31" s="7">
        <v>49</v>
      </c>
      <c r="J31" s="5">
        <v>0.29033471229785635</v>
      </c>
      <c r="K31" s="5">
        <v>2.5949605114704778E-2</v>
      </c>
    </row>
    <row r="32" spans="1:11" x14ac:dyDescent="0.25">
      <c r="A32" s="1">
        <v>42916</v>
      </c>
      <c r="B32" t="s">
        <v>4</v>
      </c>
      <c r="C32">
        <v>3097</v>
      </c>
      <c r="D32">
        <v>1822</v>
      </c>
      <c r="E32">
        <v>80</v>
      </c>
      <c r="F32">
        <v>9</v>
      </c>
      <c r="G32">
        <v>3</v>
      </c>
      <c r="H32">
        <v>191</v>
      </c>
      <c r="I32" s="7">
        <v>63.666666666666664</v>
      </c>
      <c r="J32" s="5">
        <v>0.22162560539060855</v>
      </c>
      <c r="K32" s="5">
        <v>1.2318382817435249E-2</v>
      </c>
    </row>
    <row r="33" spans="1:11" x14ac:dyDescent="0.25">
      <c r="A33" s="1">
        <v>42916</v>
      </c>
      <c r="B33" t="s">
        <v>5</v>
      </c>
      <c r="D33">
        <v>92</v>
      </c>
      <c r="I33" s="7"/>
    </row>
    <row r="34" spans="1:11" x14ac:dyDescent="0.25">
      <c r="A34" s="1">
        <v>42916</v>
      </c>
      <c r="B34" t="s">
        <v>6</v>
      </c>
      <c r="D34">
        <v>1595</v>
      </c>
      <c r="I34" s="7"/>
    </row>
    <row r="35" spans="1:11" x14ac:dyDescent="0.25">
      <c r="A35" s="1">
        <v>42916</v>
      </c>
      <c r="B35" t="s">
        <v>7</v>
      </c>
      <c r="D35">
        <v>135</v>
      </c>
    </row>
    <row r="36" spans="1:11" x14ac:dyDescent="0.25">
      <c r="A36" s="1">
        <v>42916</v>
      </c>
      <c r="B36" t="s">
        <v>8</v>
      </c>
      <c r="C36">
        <v>361</v>
      </c>
      <c r="D36">
        <v>414</v>
      </c>
      <c r="E36">
        <v>29</v>
      </c>
      <c r="F36">
        <v>2</v>
      </c>
      <c r="G36">
        <v>3</v>
      </c>
      <c r="H36">
        <v>63</v>
      </c>
      <c r="I36">
        <v>21</v>
      </c>
      <c r="J36" s="5">
        <v>0.17812449211766618</v>
      </c>
      <c r="K36" s="5">
        <v>9.5888184625385984E-3</v>
      </c>
    </row>
    <row r="37" spans="1:11" x14ac:dyDescent="0.25">
      <c r="A37" s="1">
        <v>42916</v>
      </c>
      <c r="B37" t="s">
        <v>9</v>
      </c>
      <c r="D37" t="s">
        <v>15</v>
      </c>
      <c r="E37">
        <v>13</v>
      </c>
      <c r="F37">
        <v>0</v>
      </c>
      <c r="H37" t="s">
        <v>15</v>
      </c>
    </row>
    <row r="38" spans="1:11" x14ac:dyDescent="0.25">
      <c r="A38" s="1">
        <v>42916</v>
      </c>
      <c r="B38" t="s">
        <v>10</v>
      </c>
      <c r="C38">
        <v>1271</v>
      </c>
      <c r="D38">
        <v>1277</v>
      </c>
      <c r="E38">
        <v>84</v>
      </c>
      <c r="F38">
        <v>11</v>
      </c>
      <c r="G38">
        <v>7</v>
      </c>
      <c r="H38">
        <v>248</v>
      </c>
      <c r="I38" s="7">
        <v>35.428571428571431</v>
      </c>
      <c r="J38" s="5">
        <v>0.20543034897614437</v>
      </c>
      <c r="K38" s="5">
        <v>1.3596473157265873E-2</v>
      </c>
    </row>
    <row r="39" spans="1:11" x14ac:dyDescent="0.25">
      <c r="A39" s="1">
        <v>42916</v>
      </c>
      <c r="B39" t="s">
        <v>11</v>
      </c>
      <c r="C39">
        <v>621</v>
      </c>
      <c r="D39">
        <v>140</v>
      </c>
      <c r="E39">
        <v>11</v>
      </c>
      <c r="F39">
        <v>0</v>
      </c>
      <c r="G39">
        <v>2</v>
      </c>
      <c r="H39">
        <v>0</v>
      </c>
      <c r="J39" s="5">
        <v>0.17961305226682067</v>
      </c>
      <c r="K39" s="5">
        <v>5.0534218885359512E-3</v>
      </c>
    </row>
    <row r="40" spans="1:11" x14ac:dyDescent="0.25">
      <c r="A40" s="1">
        <v>42916</v>
      </c>
      <c r="B40" t="s">
        <v>12</v>
      </c>
      <c r="C40">
        <v>437</v>
      </c>
      <c r="D40">
        <v>231</v>
      </c>
      <c r="E40">
        <v>7</v>
      </c>
      <c r="F40">
        <v>0</v>
      </c>
      <c r="G40">
        <v>3</v>
      </c>
      <c r="H40">
        <v>45</v>
      </c>
      <c r="I40">
        <v>15</v>
      </c>
      <c r="J40" s="5">
        <v>0.23968771848054066</v>
      </c>
      <c r="K40" s="5">
        <v>8.9722675367047301E-3</v>
      </c>
    </row>
    <row r="41" spans="1:11" x14ac:dyDescent="0.25">
      <c r="A41" s="1">
        <v>42916</v>
      </c>
      <c r="B41" t="s">
        <v>32</v>
      </c>
      <c r="C41">
        <v>268</v>
      </c>
      <c r="D41">
        <v>12</v>
      </c>
      <c r="E41">
        <v>12</v>
      </c>
      <c r="F41">
        <v>0</v>
      </c>
      <c r="G41">
        <v>0</v>
      </c>
      <c r="H41">
        <v>0</v>
      </c>
      <c r="I41">
        <v>0</v>
      </c>
      <c r="J41" s="5">
        <v>0</v>
      </c>
      <c r="K41" s="5">
        <v>0</v>
      </c>
    </row>
    <row r="42" spans="1:11" x14ac:dyDescent="0.25">
      <c r="A42" s="1">
        <v>43008</v>
      </c>
      <c r="B42" t="s">
        <v>0</v>
      </c>
      <c r="C42">
        <v>27202</v>
      </c>
      <c r="D42">
        <v>6713</v>
      </c>
      <c r="E42">
        <v>2</v>
      </c>
      <c r="J42" s="5">
        <v>0.21677397102782248</v>
      </c>
      <c r="K42" s="5">
        <v>2.7305127615543802E-2</v>
      </c>
    </row>
    <row r="43" spans="1:11" x14ac:dyDescent="0.25">
      <c r="A43" s="1">
        <v>43008</v>
      </c>
      <c r="B43" t="s">
        <v>1</v>
      </c>
      <c r="C43">
        <v>1648</v>
      </c>
      <c r="D43">
        <v>649</v>
      </c>
      <c r="E43">
        <v>85</v>
      </c>
      <c r="F43">
        <v>0</v>
      </c>
      <c r="G43">
        <v>4</v>
      </c>
      <c r="H43">
        <v>124</v>
      </c>
      <c r="I43">
        <v>31</v>
      </c>
      <c r="J43" s="5">
        <v>0.2260897080927142</v>
      </c>
      <c r="K43" s="5">
        <v>1.1866149829918519E-2</v>
      </c>
    </row>
    <row r="44" spans="1:11" x14ac:dyDescent="0.25">
      <c r="A44" s="1">
        <v>43008</v>
      </c>
      <c r="B44" t="s">
        <v>2</v>
      </c>
      <c r="C44">
        <v>829</v>
      </c>
      <c r="D44">
        <v>538</v>
      </c>
      <c r="E44">
        <v>63</v>
      </c>
      <c r="F44">
        <v>5</v>
      </c>
      <c r="G44">
        <v>2</v>
      </c>
      <c r="H44">
        <v>90</v>
      </c>
      <c r="I44">
        <v>45</v>
      </c>
      <c r="J44" s="5">
        <v>0.24573560767590619</v>
      </c>
      <c r="K44" s="5">
        <v>2.2743425728500355E-2</v>
      </c>
    </row>
    <row r="45" spans="1:11" x14ac:dyDescent="0.25">
      <c r="A45" s="1">
        <v>43008</v>
      </c>
      <c r="B45" t="s">
        <v>3</v>
      </c>
      <c r="C45">
        <v>1078</v>
      </c>
      <c r="D45">
        <v>607</v>
      </c>
      <c r="E45">
        <v>71</v>
      </c>
      <c r="F45">
        <v>13</v>
      </c>
      <c r="G45">
        <v>3</v>
      </c>
      <c r="H45">
        <v>122</v>
      </c>
      <c r="I45" s="12">
        <v>41</v>
      </c>
      <c r="J45" s="5">
        <v>0.27594728171334432</v>
      </c>
      <c r="K45" s="5">
        <v>2.9818780889621088E-2</v>
      </c>
    </row>
    <row r="46" spans="1:11" x14ac:dyDescent="0.25">
      <c r="A46" s="1">
        <v>43008</v>
      </c>
      <c r="B46" t="s">
        <v>4</v>
      </c>
      <c r="C46">
        <v>2112</v>
      </c>
      <c r="D46">
        <v>1861</v>
      </c>
      <c r="E46">
        <v>83</v>
      </c>
      <c r="F46">
        <v>12</v>
      </c>
      <c r="G46">
        <v>2</v>
      </c>
      <c r="H46">
        <v>113</v>
      </c>
      <c r="I46">
        <v>56.5</v>
      </c>
      <c r="J46" s="5">
        <v>0.21738099728324875</v>
      </c>
      <c r="K46" s="5">
        <v>2.1641608480323433E-2</v>
      </c>
    </row>
    <row r="47" spans="1:11" x14ac:dyDescent="0.25">
      <c r="A47" s="1">
        <v>43008</v>
      </c>
      <c r="B47" t="s">
        <v>5</v>
      </c>
      <c r="D47">
        <v>103</v>
      </c>
    </row>
    <row r="48" spans="1:11" x14ac:dyDescent="0.25">
      <c r="A48" s="1">
        <v>43008</v>
      </c>
      <c r="B48" t="s">
        <v>6</v>
      </c>
      <c r="D48">
        <v>1615</v>
      </c>
    </row>
    <row r="49" spans="1:11" x14ac:dyDescent="0.25">
      <c r="A49" s="1">
        <v>43008</v>
      </c>
      <c r="B49" t="s">
        <v>7</v>
      </c>
      <c r="D49">
        <v>143</v>
      </c>
    </row>
    <row r="50" spans="1:11" x14ac:dyDescent="0.25">
      <c r="A50" s="1">
        <v>43008</v>
      </c>
      <c r="B50" t="s">
        <v>8</v>
      </c>
      <c r="C50">
        <v>362</v>
      </c>
      <c r="D50">
        <v>417</v>
      </c>
      <c r="E50">
        <v>30</v>
      </c>
      <c r="F50">
        <v>1</v>
      </c>
      <c r="G50">
        <v>2</v>
      </c>
      <c r="H50">
        <v>26</v>
      </c>
      <c r="I50">
        <v>13</v>
      </c>
      <c r="J50" s="5">
        <v>0.20854700854700856</v>
      </c>
      <c r="K50" s="5">
        <v>2.3589743589743591E-2</v>
      </c>
    </row>
    <row r="51" spans="1:11" x14ac:dyDescent="0.25">
      <c r="A51" s="1">
        <v>43008</v>
      </c>
      <c r="B51" t="s">
        <v>9</v>
      </c>
      <c r="D51" t="s">
        <v>15</v>
      </c>
      <c r="E51">
        <v>18</v>
      </c>
      <c r="F51">
        <v>4</v>
      </c>
      <c r="H51" t="s">
        <v>15</v>
      </c>
    </row>
    <row r="52" spans="1:11" x14ac:dyDescent="0.25">
      <c r="A52" s="1">
        <v>43008</v>
      </c>
      <c r="B52" t="s">
        <v>10</v>
      </c>
      <c r="C52">
        <v>577</v>
      </c>
      <c r="D52">
        <v>1289</v>
      </c>
      <c r="E52">
        <v>90</v>
      </c>
      <c r="F52">
        <v>9</v>
      </c>
      <c r="G52">
        <v>4</v>
      </c>
      <c r="H52">
        <v>94</v>
      </c>
      <c r="I52">
        <v>23.5</v>
      </c>
      <c r="J52" s="5">
        <v>0.2121708729378346</v>
      </c>
      <c r="K52" s="5">
        <v>1.5404785316289742E-2</v>
      </c>
    </row>
    <row r="53" spans="1:11" x14ac:dyDescent="0.25">
      <c r="A53" s="1">
        <v>43008</v>
      </c>
      <c r="B53" t="s">
        <v>11</v>
      </c>
      <c r="C53">
        <v>735</v>
      </c>
      <c r="D53">
        <v>202</v>
      </c>
      <c r="E53">
        <v>14</v>
      </c>
      <c r="F53">
        <v>0</v>
      </c>
      <c r="G53">
        <v>2</v>
      </c>
      <c r="H53">
        <v>0</v>
      </c>
      <c r="J53" s="5">
        <v>0.29707602339181288</v>
      </c>
      <c r="K53" s="5">
        <v>3.2748538011695909E-2</v>
      </c>
    </row>
    <row r="54" spans="1:11" x14ac:dyDescent="0.25">
      <c r="A54" s="1">
        <v>43008</v>
      </c>
      <c r="B54" t="s">
        <v>12</v>
      </c>
      <c r="C54">
        <v>481</v>
      </c>
      <c r="D54">
        <v>299</v>
      </c>
      <c r="E54">
        <v>9</v>
      </c>
      <c r="F54">
        <v>0</v>
      </c>
      <c r="G54">
        <v>1</v>
      </c>
      <c r="H54">
        <v>26</v>
      </c>
      <c r="I54">
        <v>26</v>
      </c>
      <c r="J54" s="5">
        <v>0.31672862453531597</v>
      </c>
      <c r="K54" s="5">
        <v>1.6356877323420074E-2</v>
      </c>
    </row>
    <row r="55" spans="1:11" x14ac:dyDescent="0.25">
      <c r="A55" s="1">
        <v>43008</v>
      </c>
      <c r="B55" t="s">
        <v>32</v>
      </c>
      <c r="C55">
        <v>756</v>
      </c>
      <c r="D55">
        <v>545</v>
      </c>
      <c r="E55">
        <v>30</v>
      </c>
      <c r="F55">
        <v>0</v>
      </c>
      <c r="G55">
        <v>1</v>
      </c>
      <c r="H55">
        <v>81</v>
      </c>
      <c r="I55">
        <v>81</v>
      </c>
      <c r="J55" s="5">
        <v>0</v>
      </c>
      <c r="K55" s="5">
        <v>0</v>
      </c>
    </row>
    <row r="56" spans="1:11" x14ac:dyDescent="0.25">
      <c r="A56" s="1">
        <v>43100</v>
      </c>
      <c r="B56" t="s">
        <v>0</v>
      </c>
      <c r="C56">
        <v>41648</v>
      </c>
      <c r="D56">
        <v>6936</v>
      </c>
      <c r="E56">
        <v>2</v>
      </c>
      <c r="J56" s="5">
        <v>0.20491452991452991</v>
      </c>
      <c r="K56" s="5">
        <v>2.5373931623931624E-2</v>
      </c>
    </row>
    <row r="57" spans="1:11" x14ac:dyDescent="0.25">
      <c r="A57" s="1">
        <v>43100</v>
      </c>
      <c r="B57" t="s">
        <v>1</v>
      </c>
      <c r="C57">
        <v>1283</v>
      </c>
      <c r="D57">
        <v>662</v>
      </c>
      <c r="E57">
        <v>63</v>
      </c>
      <c r="F57">
        <v>0</v>
      </c>
      <c r="G57">
        <v>6</v>
      </c>
      <c r="H57">
        <v>130</v>
      </c>
      <c r="I57">
        <v>21.666666666666668</v>
      </c>
      <c r="J57" s="5">
        <v>0.21477860839562968</v>
      </c>
      <c r="K57" s="5">
        <v>1.3513513513513514E-2</v>
      </c>
    </row>
    <row r="58" spans="1:11" x14ac:dyDescent="0.25">
      <c r="A58" s="1">
        <v>43100</v>
      </c>
      <c r="B58" t="s">
        <v>2</v>
      </c>
      <c r="C58">
        <v>744</v>
      </c>
      <c r="D58">
        <v>561</v>
      </c>
      <c r="E58">
        <v>62</v>
      </c>
      <c r="F58">
        <v>5</v>
      </c>
      <c r="G58">
        <v>3</v>
      </c>
      <c r="H58">
        <v>123</v>
      </c>
      <c r="I58">
        <v>41</v>
      </c>
      <c r="J58" s="5">
        <v>0.25256714060031593</v>
      </c>
      <c r="K58" s="5">
        <v>3.0410742496050552E-2</v>
      </c>
    </row>
    <row r="59" spans="1:11" x14ac:dyDescent="0.25">
      <c r="A59" s="1">
        <v>43100</v>
      </c>
      <c r="B59" t="s">
        <v>3</v>
      </c>
      <c r="C59">
        <v>1229</v>
      </c>
      <c r="D59">
        <v>645</v>
      </c>
      <c r="E59">
        <v>75</v>
      </c>
      <c r="F59">
        <v>14</v>
      </c>
      <c r="G59">
        <v>4</v>
      </c>
      <c r="H59">
        <v>215</v>
      </c>
      <c r="I59">
        <v>54</v>
      </c>
      <c r="J59" s="5">
        <v>0.25476295968099244</v>
      </c>
      <c r="K59" s="5">
        <v>3.1346920691182986E-2</v>
      </c>
    </row>
    <row r="60" spans="1:11" x14ac:dyDescent="0.25">
      <c r="A60" s="1">
        <v>43100</v>
      </c>
      <c r="B60" t="s">
        <v>4</v>
      </c>
      <c r="C60">
        <v>1682</v>
      </c>
      <c r="D60">
        <v>1886</v>
      </c>
      <c r="E60">
        <v>79</v>
      </c>
      <c r="F60">
        <v>11</v>
      </c>
      <c r="G60">
        <v>3</v>
      </c>
      <c r="H60">
        <v>135</v>
      </c>
      <c r="I60">
        <v>45</v>
      </c>
      <c r="J60" s="5">
        <v>0.20069839015151514</v>
      </c>
      <c r="K60" s="5">
        <v>8.4635416666666661E-3</v>
      </c>
    </row>
    <row r="61" spans="1:11" x14ac:dyDescent="0.25">
      <c r="A61" s="1">
        <v>43100</v>
      </c>
      <c r="B61" t="s">
        <v>5</v>
      </c>
      <c r="D61">
        <v>110</v>
      </c>
    </row>
    <row r="62" spans="1:11" x14ac:dyDescent="0.25">
      <c r="A62" s="1">
        <v>43100</v>
      </c>
      <c r="B62" t="s">
        <v>6</v>
      </c>
      <c r="D62">
        <v>1629</v>
      </c>
    </row>
    <row r="63" spans="1:11" x14ac:dyDescent="0.25">
      <c r="A63" s="1">
        <v>43100</v>
      </c>
      <c r="B63" t="s">
        <v>7</v>
      </c>
      <c r="D63">
        <v>147</v>
      </c>
    </row>
    <row r="64" spans="1:11" x14ac:dyDescent="0.25">
      <c r="A64" s="1">
        <v>43100</v>
      </c>
      <c r="B64" t="s">
        <v>8</v>
      </c>
      <c r="C64">
        <v>653</v>
      </c>
      <c r="D64">
        <v>457</v>
      </c>
      <c r="E64">
        <v>31</v>
      </c>
      <c r="F64">
        <v>1</v>
      </c>
      <c r="G64">
        <v>6</v>
      </c>
      <c r="H64">
        <v>102</v>
      </c>
      <c r="I64">
        <v>17</v>
      </c>
      <c r="J64" s="5">
        <v>0.20652173913043478</v>
      </c>
      <c r="K64" s="5">
        <v>1.107273466070703E-2</v>
      </c>
    </row>
    <row r="65" spans="1:11" x14ac:dyDescent="0.25">
      <c r="A65" s="1">
        <v>43100</v>
      </c>
      <c r="B65" t="s">
        <v>9</v>
      </c>
      <c r="C65">
        <v>128</v>
      </c>
      <c r="D65" t="s">
        <v>15</v>
      </c>
      <c r="E65">
        <v>22</v>
      </c>
      <c r="F65">
        <v>4</v>
      </c>
      <c r="H65" t="s">
        <v>15</v>
      </c>
    </row>
    <row r="66" spans="1:11" x14ac:dyDescent="0.25">
      <c r="A66" s="1">
        <v>43100</v>
      </c>
      <c r="B66" t="s">
        <v>34</v>
      </c>
      <c r="C66">
        <v>937</v>
      </c>
      <c r="D66">
        <v>266</v>
      </c>
      <c r="E66">
        <v>57</v>
      </c>
      <c r="F66">
        <v>9</v>
      </c>
      <c r="G66">
        <v>3</v>
      </c>
      <c r="H66">
        <v>155</v>
      </c>
      <c r="I66">
        <v>51.666666666666664</v>
      </c>
      <c r="J66" s="5">
        <v>0.18053877318928141</v>
      </c>
      <c r="K66" s="5">
        <v>1.2225460231715118E-2</v>
      </c>
    </row>
    <row r="67" spans="1:11" x14ac:dyDescent="0.25">
      <c r="A67" s="1">
        <v>43100</v>
      </c>
      <c r="B67" t="s">
        <v>35</v>
      </c>
      <c r="C67">
        <v>642</v>
      </c>
      <c r="D67">
        <v>190</v>
      </c>
      <c r="E67">
        <v>41</v>
      </c>
      <c r="F67">
        <v>9</v>
      </c>
      <c r="G67">
        <v>4</v>
      </c>
      <c r="H67">
        <v>116</v>
      </c>
      <c r="I67">
        <v>29</v>
      </c>
      <c r="J67" s="5">
        <v>0.1632315661853852</v>
      </c>
      <c r="K67" s="5">
        <v>1.2013666923839966E-2</v>
      </c>
    </row>
    <row r="68" spans="1:11" x14ac:dyDescent="0.25">
      <c r="A68" s="1">
        <v>43100</v>
      </c>
      <c r="B68" t="s">
        <v>11</v>
      </c>
      <c r="C68">
        <v>474</v>
      </c>
      <c r="D68">
        <v>229</v>
      </c>
      <c r="E68">
        <v>22</v>
      </c>
      <c r="F68">
        <v>0</v>
      </c>
      <c r="G68">
        <v>3</v>
      </c>
      <c r="H68">
        <v>85</v>
      </c>
      <c r="I68">
        <v>28.333333333333332</v>
      </c>
      <c r="J68" s="5">
        <v>0.2643312101910828</v>
      </c>
      <c r="K68" s="5">
        <v>5.3343949044585989E-2</v>
      </c>
    </row>
    <row r="69" spans="1:11" x14ac:dyDescent="0.25">
      <c r="A69" s="1">
        <v>43100</v>
      </c>
      <c r="B69" t="s">
        <v>12</v>
      </c>
      <c r="C69">
        <v>636</v>
      </c>
      <c r="D69">
        <v>352</v>
      </c>
      <c r="E69">
        <v>15</v>
      </c>
      <c r="F69">
        <v>0</v>
      </c>
      <c r="G69">
        <v>3</v>
      </c>
      <c r="H69">
        <v>86</v>
      </c>
      <c r="I69">
        <v>28.666666666666668</v>
      </c>
      <c r="J69" s="5">
        <v>0.29737457759292957</v>
      </c>
      <c r="K69" s="5">
        <v>2.7293995321029375E-2</v>
      </c>
    </row>
    <row r="70" spans="1:11" x14ac:dyDescent="0.25">
      <c r="A70" s="1">
        <v>43100</v>
      </c>
      <c r="B70" t="s">
        <v>32</v>
      </c>
      <c r="C70">
        <v>649</v>
      </c>
      <c r="D70">
        <v>559</v>
      </c>
      <c r="E70">
        <v>79</v>
      </c>
      <c r="F70">
        <v>0</v>
      </c>
      <c r="G70">
        <v>1</v>
      </c>
      <c r="H70">
        <v>48</v>
      </c>
      <c r="I70">
        <v>48</v>
      </c>
      <c r="J70" s="5">
        <v>0.17518905293482176</v>
      </c>
      <c r="K70" s="5">
        <v>2.5387108390349297E-2</v>
      </c>
    </row>
    <row r="71" spans="1:11" x14ac:dyDescent="0.25">
      <c r="A71" s="1">
        <v>43190</v>
      </c>
      <c r="B71" t="s">
        <v>0</v>
      </c>
      <c r="C71">
        <v>44223</v>
      </c>
      <c r="D71">
        <v>7117</v>
      </c>
      <c r="E71">
        <v>4</v>
      </c>
      <c r="J71" s="5">
        <v>0.20649074602104828</v>
      </c>
      <c r="K71" s="5">
        <v>3.3749805588677483E-2</v>
      </c>
    </row>
    <row r="72" spans="1:11" x14ac:dyDescent="0.25">
      <c r="A72" s="1">
        <v>43190</v>
      </c>
      <c r="B72" t="s">
        <v>1</v>
      </c>
      <c r="C72">
        <v>1324</v>
      </c>
      <c r="D72">
        <v>663</v>
      </c>
      <c r="E72">
        <v>68</v>
      </c>
      <c r="F72">
        <v>0</v>
      </c>
      <c r="G72">
        <v>6</v>
      </c>
      <c r="H72">
        <v>127</v>
      </c>
      <c r="I72">
        <v>21.166666666666668</v>
      </c>
      <c r="J72" s="5">
        <v>0.22951753315434056</v>
      </c>
      <c r="K72" s="5">
        <v>4.0842893173867058E-2</v>
      </c>
    </row>
    <row r="73" spans="1:11" x14ac:dyDescent="0.25">
      <c r="A73" s="1">
        <v>43190</v>
      </c>
      <c r="B73" t="s">
        <v>2</v>
      </c>
      <c r="C73">
        <v>870</v>
      </c>
      <c r="D73">
        <v>568</v>
      </c>
      <c r="E73">
        <v>64</v>
      </c>
      <c r="F73">
        <v>5</v>
      </c>
      <c r="G73">
        <v>3</v>
      </c>
      <c r="H73">
        <v>137</v>
      </c>
      <c r="I73">
        <v>45.666666666666664</v>
      </c>
      <c r="J73" s="5">
        <v>0.24318469037732443</v>
      </c>
      <c r="K73" s="5">
        <v>2.6900162484202926E-2</v>
      </c>
    </row>
    <row r="74" spans="1:11" x14ac:dyDescent="0.25">
      <c r="A74" s="1">
        <v>43190</v>
      </c>
      <c r="B74" t="s">
        <v>3</v>
      </c>
      <c r="C74">
        <v>1336</v>
      </c>
      <c r="D74">
        <v>648</v>
      </c>
      <c r="E74">
        <v>77</v>
      </c>
      <c r="F74">
        <v>13</v>
      </c>
      <c r="G74">
        <v>4</v>
      </c>
      <c r="H74">
        <v>178</v>
      </c>
      <c r="I74">
        <v>45</v>
      </c>
      <c r="J74" s="5">
        <v>0.2493228268899286</v>
      </c>
      <c r="K74" s="5">
        <v>3.8537306082245752E-2</v>
      </c>
    </row>
    <row r="75" spans="1:11" x14ac:dyDescent="0.25">
      <c r="A75" s="1">
        <v>43190</v>
      </c>
      <c r="B75" t="s">
        <v>4</v>
      </c>
      <c r="C75">
        <v>1798</v>
      </c>
      <c r="D75">
        <v>1901</v>
      </c>
      <c r="E75">
        <v>72</v>
      </c>
      <c r="F75">
        <v>10</v>
      </c>
      <c r="G75">
        <v>3</v>
      </c>
      <c r="H75">
        <v>154</v>
      </c>
      <c r="I75">
        <v>51.333333333333336</v>
      </c>
      <c r="J75" s="5">
        <v>0.20192580005664118</v>
      </c>
      <c r="K75" s="5">
        <v>1.5738155925071814E-2</v>
      </c>
    </row>
    <row r="76" spans="1:11" x14ac:dyDescent="0.25">
      <c r="A76" s="1">
        <v>43190</v>
      </c>
      <c r="B76" t="s">
        <v>5</v>
      </c>
      <c r="D76">
        <v>111</v>
      </c>
    </row>
    <row r="77" spans="1:11" x14ac:dyDescent="0.25">
      <c r="A77" s="1">
        <v>43190</v>
      </c>
      <c r="B77" t="s">
        <v>6</v>
      </c>
      <c r="D77">
        <v>1637</v>
      </c>
    </row>
    <row r="78" spans="1:11" x14ac:dyDescent="0.25">
      <c r="A78" s="1">
        <v>43190</v>
      </c>
      <c r="B78" t="s">
        <v>7</v>
      </c>
      <c r="D78">
        <v>153</v>
      </c>
    </row>
    <row r="79" spans="1:11" x14ac:dyDescent="0.25">
      <c r="A79" s="1">
        <v>43190</v>
      </c>
      <c r="B79" t="s">
        <v>8</v>
      </c>
      <c r="C79">
        <v>717</v>
      </c>
      <c r="D79">
        <v>503</v>
      </c>
      <c r="E79">
        <v>27</v>
      </c>
      <c r="F79">
        <v>1</v>
      </c>
      <c r="G79">
        <v>6</v>
      </c>
      <c r="H79">
        <v>60</v>
      </c>
      <c r="I79">
        <v>10</v>
      </c>
      <c r="J79" s="5">
        <v>0.23997046517351711</v>
      </c>
      <c r="K79" s="5">
        <v>1.7720895889736649E-2</v>
      </c>
    </row>
    <row r="80" spans="1:11" x14ac:dyDescent="0.25">
      <c r="A80" s="1">
        <v>43190</v>
      </c>
      <c r="B80" t="s">
        <v>9</v>
      </c>
      <c r="C80">
        <v>158</v>
      </c>
      <c r="D80" t="s">
        <v>15</v>
      </c>
      <c r="E80">
        <v>24</v>
      </c>
      <c r="F80">
        <v>4</v>
      </c>
      <c r="H80" t="s">
        <v>15</v>
      </c>
      <c r="J80" s="5">
        <v>0.19405556752099937</v>
      </c>
      <c r="K80" s="5">
        <v>5.815205685978893E-3</v>
      </c>
    </row>
    <row r="81" spans="1:11" x14ac:dyDescent="0.25">
      <c r="A81" s="1">
        <v>43190</v>
      </c>
      <c r="B81" t="s">
        <v>34</v>
      </c>
      <c r="C81">
        <v>1184</v>
      </c>
      <c r="D81">
        <v>419</v>
      </c>
      <c r="E81">
        <v>53</v>
      </c>
      <c r="F81">
        <v>9</v>
      </c>
      <c r="G81">
        <v>3</v>
      </c>
      <c r="H81">
        <v>118</v>
      </c>
      <c r="I81">
        <v>39.333333333333336</v>
      </c>
      <c r="J81" s="5">
        <v>0.20180412371134021</v>
      </c>
      <c r="K81" s="5">
        <v>2.3711340206185566E-2</v>
      </c>
    </row>
    <row r="82" spans="1:11" x14ac:dyDescent="0.25">
      <c r="A82" s="1">
        <v>43190</v>
      </c>
      <c r="B82" t="s">
        <v>35</v>
      </c>
      <c r="C82">
        <v>644</v>
      </c>
      <c r="D82">
        <v>269</v>
      </c>
      <c r="E82">
        <v>36</v>
      </c>
      <c r="F82">
        <v>9</v>
      </c>
      <c r="G82">
        <v>4</v>
      </c>
      <c r="H82">
        <v>106</v>
      </c>
      <c r="I82">
        <v>26.5</v>
      </c>
      <c r="J82" s="5">
        <v>0.17445692380119712</v>
      </c>
      <c r="K82" s="5">
        <v>2.1319523841549531E-2</v>
      </c>
    </row>
    <row r="83" spans="1:11" x14ac:dyDescent="0.25">
      <c r="A83" s="1">
        <v>43190</v>
      </c>
      <c r="B83" t="s">
        <v>11</v>
      </c>
      <c r="C83">
        <v>705</v>
      </c>
      <c r="D83">
        <v>253</v>
      </c>
      <c r="E83">
        <v>26</v>
      </c>
      <c r="F83">
        <v>0</v>
      </c>
      <c r="G83">
        <v>3</v>
      </c>
      <c r="H83">
        <v>119</v>
      </c>
      <c r="I83">
        <v>39.666666666666664</v>
      </c>
      <c r="J83" s="5">
        <v>0.26100151745068284</v>
      </c>
      <c r="K83" s="5">
        <v>3.5912999494183105E-2</v>
      </c>
    </row>
    <row r="84" spans="1:11" x14ac:dyDescent="0.25">
      <c r="A84" s="1">
        <v>43190</v>
      </c>
      <c r="B84" t="s">
        <v>12</v>
      </c>
      <c r="C84">
        <v>970</v>
      </c>
      <c r="D84">
        <v>380</v>
      </c>
      <c r="E84">
        <v>19</v>
      </c>
      <c r="F84">
        <v>0</v>
      </c>
      <c r="G84">
        <v>3</v>
      </c>
      <c r="H84">
        <v>81</v>
      </c>
      <c r="I84">
        <v>27</v>
      </c>
      <c r="J84" s="5">
        <v>0.3062933025404157</v>
      </c>
      <c r="K84" s="5">
        <v>3.695150115473441E-2</v>
      </c>
    </row>
    <row r="85" spans="1:11" x14ac:dyDescent="0.25">
      <c r="A85" s="1">
        <v>43190</v>
      </c>
      <c r="B85" t="s">
        <v>32</v>
      </c>
      <c r="C85">
        <v>760</v>
      </c>
      <c r="D85">
        <v>552</v>
      </c>
      <c r="E85">
        <v>80</v>
      </c>
      <c r="F85">
        <v>0</v>
      </c>
      <c r="G85">
        <v>1</v>
      </c>
      <c r="H85">
        <v>85</v>
      </c>
      <c r="I85">
        <v>85</v>
      </c>
      <c r="J85" s="5">
        <v>0.19072371051579368</v>
      </c>
      <c r="K85" s="5">
        <v>2.2990803678528588E-2</v>
      </c>
    </row>
    <row r="86" spans="1:11" x14ac:dyDescent="0.25">
      <c r="A86" s="1">
        <v>43281</v>
      </c>
      <c r="B86" t="s">
        <v>0</v>
      </c>
      <c r="C86">
        <v>43126</v>
      </c>
      <c r="D86">
        <v>7256</v>
      </c>
      <c r="E86">
        <v>6</v>
      </c>
      <c r="J86" s="5">
        <v>0.20263935595638438</v>
      </c>
      <c r="K86" s="5">
        <v>1.8088250280240498E-2</v>
      </c>
    </row>
    <row r="87" spans="1:11" x14ac:dyDescent="0.25">
      <c r="A87" s="1">
        <v>43281</v>
      </c>
      <c r="B87" t="s">
        <v>1</v>
      </c>
      <c r="C87">
        <v>1186</v>
      </c>
      <c r="D87">
        <v>672</v>
      </c>
      <c r="E87">
        <v>67</v>
      </c>
      <c r="F87">
        <v>0</v>
      </c>
      <c r="G87">
        <v>7</v>
      </c>
      <c r="H87">
        <v>133</v>
      </c>
      <c r="I87">
        <v>19</v>
      </c>
      <c r="J87" s="5">
        <v>0.22549534181865896</v>
      </c>
      <c r="K87" s="5">
        <v>1.9682456370555046E-2</v>
      </c>
    </row>
    <row r="88" spans="1:11" x14ac:dyDescent="0.25">
      <c r="A88" s="1">
        <v>43281</v>
      </c>
      <c r="B88" t="s">
        <v>2</v>
      </c>
      <c r="C88">
        <v>1038</v>
      </c>
      <c r="D88">
        <v>571</v>
      </c>
      <c r="E88">
        <v>63</v>
      </c>
      <c r="F88">
        <v>5</v>
      </c>
      <c r="G88">
        <v>3</v>
      </c>
      <c r="H88">
        <v>122</v>
      </c>
      <c r="I88">
        <v>40.666666666666664</v>
      </c>
      <c r="J88" s="5">
        <v>0.23362930077691454</v>
      </c>
      <c r="K88" s="5">
        <v>2.2197558268590455E-2</v>
      </c>
    </row>
    <row r="89" spans="1:11" x14ac:dyDescent="0.25">
      <c r="A89" s="1">
        <v>43281</v>
      </c>
      <c r="B89" t="s">
        <v>3</v>
      </c>
      <c r="C89">
        <v>1287</v>
      </c>
      <c r="D89">
        <v>669</v>
      </c>
      <c r="E89">
        <v>76</v>
      </c>
      <c r="F89">
        <v>13</v>
      </c>
      <c r="G89">
        <v>5</v>
      </c>
      <c r="H89">
        <v>192</v>
      </c>
      <c r="I89">
        <v>38</v>
      </c>
      <c r="J89" s="5">
        <v>0.25794684731631057</v>
      </c>
      <c r="K89" s="5">
        <v>1.706618030224075E-2</v>
      </c>
    </row>
    <row r="90" spans="1:11" x14ac:dyDescent="0.25">
      <c r="A90" s="1">
        <v>43281</v>
      </c>
      <c r="B90" t="s">
        <v>4</v>
      </c>
      <c r="C90">
        <v>1811</v>
      </c>
      <c r="D90">
        <v>1960</v>
      </c>
      <c r="E90">
        <v>67</v>
      </c>
      <c r="F90">
        <v>10</v>
      </c>
      <c r="G90">
        <v>3</v>
      </c>
      <c r="H90">
        <v>206</v>
      </c>
      <c r="I90">
        <v>68.666666666666671</v>
      </c>
      <c r="J90" s="5">
        <v>0.20599145087787474</v>
      </c>
      <c r="K90" s="5">
        <v>1.006818101529657E-2</v>
      </c>
    </row>
    <row r="91" spans="1:11" x14ac:dyDescent="0.25">
      <c r="A91" s="1">
        <v>43281</v>
      </c>
      <c r="B91" t="s">
        <v>5</v>
      </c>
      <c r="D91">
        <v>118</v>
      </c>
    </row>
    <row r="92" spans="1:11" x14ac:dyDescent="0.25">
      <c r="A92" s="1">
        <v>43281</v>
      </c>
      <c r="B92" t="s">
        <v>6</v>
      </c>
      <c r="D92">
        <v>1678</v>
      </c>
    </row>
    <row r="93" spans="1:11" x14ac:dyDescent="0.25">
      <c r="A93" s="1">
        <v>43281</v>
      </c>
      <c r="B93" t="s">
        <v>7</v>
      </c>
      <c r="D93">
        <v>164</v>
      </c>
    </row>
    <row r="94" spans="1:11" x14ac:dyDescent="0.25">
      <c r="A94" s="1">
        <v>43281</v>
      </c>
      <c r="B94" t="s">
        <v>8</v>
      </c>
      <c r="C94">
        <v>710</v>
      </c>
      <c r="D94">
        <v>514</v>
      </c>
      <c r="E94">
        <v>29</v>
      </c>
      <c r="F94">
        <v>6</v>
      </c>
      <c r="G94">
        <v>3</v>
      </c>
      <c r="H94">
        <v>70</v>
      </c>
      <c r="I94">
        <v>23.333333333333332</v>
      </c>
      <c r="J94" s="5">
        <v>0.20586647471657368</v>
      </c>
      <c r="K94" s="5">
        <v>1.3676444124527622E-2</v>
      </c>
    </row>
    <row r="95" spans="1:11" x14ac:dyDescent="0.25">
      <c r="A95" s="1">
        <v>43281</v>
      </c>
      <c r="B95" t="s">
        <v>9</v>
      </c>
      <c r="C95">
        <v>80</v>
      </c>
      <c r="D95" t="s">
        <v>15</v>
      </c>
      <c r="E95">
        <v>23</v>
      </c>
      <c r="F95">
        <v>4</v>
      </c>
      <c r="H95" t="s">
        <v>15</v>
      </c>
      <c r="J95" s="5">
        <v>0.1910144927536232</v>
      </c>
      <c r="K95" s="5">
        <v>2.2318840579710144E-2</v>
      </c>
    </row>
    <row r="96" spans="1:11" x14ac:dyDescent="0.25">
      <c r="A96" s="1">
        <v>43281</v>
      </c>
      <c r="B96" t="s">
        <v>34</v>
      </c>
      <c r="C96">
        <v>1029</v>
      </c>
      <c r="D96">
        <v>434</v>
      </c>
      <c r="E96">
        <v>56</v>
      </c>
      <c r="F96">
        <v>9</v>
      </c>
      <c r="G96">
        <v>2</v>
      </c>
      <c r="H96">
        <v>134</v>
      </c>
      <c r="I96">
        <v>67</v>
      </c>
      <c r="J96" s="5">
        <v>0.18488049878766885</v>
      </c>
      <c r="K96" s="5">
        <v>1.4634568756494631E-2</v>
      </c>
    </row>
    <row r="97" spans="1:11" x14ac:dyDescent="0.25">
      <c r="A97" s="1">
        <v>43281</v>
      </c>
      <c r="B97" t="s">
        <v>35</v>
      </c>
      <c r="C97">
        <v>730</v>
      </c>
      <c r="D97">
        <v>286</v>
      </c>
      <c r="E97">
        <v>41</v>
      </c>
      <c r="F97">
        <v>9</v>
      </c>
      <c r="G97">
        <v>3</v>
      </c>
      <c r="H97">
        <v>106</v>
      </c>
      <c r="I97">
        <v>35.333333333333336</v>
      </c>
      <c r="J97" s="5">
        <v>0.1780089988751406</v>
      </c>
      <c r="K97" s="5">
        <v>1.1740719910011249E-2</v>
      </c>
    </row>
    <row r="98" spans="1:11" x14ac:dyDescent="0.25">
      <c r="A98" s="1">
        <v>43281</v>
      </c>
      <c r="B98" t="s">
        <v>11</v>
      </c>
      <c r="C98">
        <v>413</v>
      </c>
      <c r="D98">
        <v>265</v>
      </c>
      <c r="E98">
        <v>23</v>
      </c>
      <c r="F98">
        <v>1</v>
      </c>
      <c r="G98">
        <v>3</v>
      </c>
      <c r="H98">
        <v>68</v>
      </c>
      <c r="I98">
        <v>22.666666666666668</v>
      </c>
      <c r="J98" s="5">
        <v>0.26283226397800186</v>
      </c>
      <c r="K98" s="5">
        <v>2.8643446379468376E-2</v>
      </c>
    </row>
    <row r="99" spans="1:11" x14ac:dyDescent="0.25">
      <c r="A99" s="1">
        <v>43281</v>
      </c>
      <c r="B99" t="s">
        <v>12</v>
      </c>
      <c r="C99">
        <v>889</v>
      </c>
      <c r="D99">
        <v>401</v>
      </c>
      <c r="E99">
        <v>20</v>
      </c>
      <c r="F99">
        <v>0</v>
      </c>
      <c r="G99">
        <v>3</v>
      </c>
      <c r="H99">
        <v>77</v>
      </c>
      <c r="I99">
        <v>25.666666666666668</v>
      </c>
      <c r="J99" s="5">
        <v>0.25921350627959644</v>
      </c>
      <c r="K99" s="5">
        <v>1.6059295861642991E-2</v>
      </c>
    </row>
    <row r="100" spans="1:11" x14ac:dyDescent="0.25">
      <c r="A100" s="1">
        <v>43281</v>
      </c>
      <c r="B100" t="s">
        <v>32</v>
      </c>
      <c r="C100">
        <v>747</v>
      </c>
      <c r="D100">
        <v>558</v>
      </c>
      <c r="E100">
        <v>81</v>
      </c>
      <c r="F100">
        <v>5</v>
      </c>
      <c r="G100">
        <v>1</v>
      </c>
      <c r="H100">
        <v>61</v>
      </c>
      <c r="I100">
        <v>61</v>
      </c>
      <c r="J100" s="5">
        <v>0.18742550655542312</v>
      </c>
      <c r="K100" s="5">
        <v>1.7580452920143028E-2</v>
      </c>
    </row>
    <row r="101" spans="1:11" x14ac:dyDescent="0.25">
      <c r="A101" s="1">
        <v>43373</v>
      </c>
      <c r="B101" t="s">
        <v>0</v>
      </c>
      <c r="C101">
        <v>48073</v>
      </c>
      <c r="D101">
        <v>7499</v>
      </c>
      <c r="E101">
        <v>6</v>
      </c>
      <c r="J101" s="5">
        <v>0.181128810626495</v>
      </c>
      <c r="K101" s="5">
        <v>1.969565881215329E-2</v>
      </c>
    </row>
    <row r="102" spans="1:11" x14ac:dyDescent="0.25">
      <c r="A102" s="1">
        <v>43373</v>
      </c>
      <c r="B102" t="s">
        <v>1</v>
      </c>
      <c r="C102">
        <v>1504</v>
      </c>
      <c r="D102">
        <v>674</v>
      </c>
      <c r="E102">
        <v>48</v>
      </c>
      <c r="F102">
        <v>0</v>
      </c>
      <c r="G102">
        <v>2</v>
      </c>
      <c r="H102">
        <v>92</v>
      </c>
      <c r="I102">
        <v>46</v>
      </c>
      <c r="J102" s="5">
        <v>0.21618903971845149</v>
      </c>
      <c r="K102" s="5">
        <v>1.9105077928607342E-2</v>
      </c>
    </row>
    <row r="103" spans="1:11" x14ac:dyDescent="0.25">
      <c r="A103" s="1">
        <v>43373</v>
      </c>
      <c r="B103" t="s">
        <v>2</v>
      </c>
      <c r="C103">
        <v>626</v>
      </c>
      <c r="D103">
        <v>582</v>
      </c>
      <c r="E103">
        <v>62</v>
      </c>
      <c r="F103">
        <v>5</v>
      </c>
      <c r="G103">
        <v>2</v>
      </c>
      <c r="H103">
        <v>71</v>
      </c>
      <c r="I103">
        <v>35.5</v>
      </c>
      <c r="J103" s="5">
        <v>0.22678843226788431</v>
      </c>
      <c r="K103" s="5">
        <v>3.0006523157208087E-2</v>
      </c>
    </row>
    <row r="104" spans="1:11" x14ac:dyDescent="0.25">
      <c r="A104" s="1">
        <v>43373</v>
      </c>
      <c r="B104" t="s">
        <v>3</v>
      </c>
      <c r="C104">
        <v>1448</v>
      </c>
      <c r="D104">
        <v>698</v>
      </c>
      <c r="E104">
        <v>76</v>
      </c>
      <c r="F104">
        <v>13</v>
      </c>
      <c r="G104">
        <v>4</v>
      </c>
      <c r="H104">
        <v>185</v>
      </c>
      <c r="I104">
        <v>46</v>
      </c>
      <c r="J104" s="5">
        <v>0.23057132718239887</v>
      </c>
      <c r="K104" s="5">
        <v>1.596877217885025E-2</v>
      </c>
    </row>
    <row r="105" spans="1:11" x14ac:dyDescent="0.25">
      <c r="A105" s="1">
        <v>43373</v>
      </c>
      <c r="B105" t="s">
        <v>4</v>
      </c>
      <c r="C105">
        <v>1625</v>
      </c>
      <c r="D105">
        <v>2014</v>
      </c>
      <c r="E105">
        <v>68</v>
      </c>
      <c r="F105">
        <v>10</v>
      </c>
      <c r="G105">
        <v>2</v>
      </c>
      <c r="H105">
        <v>112</v>
      </c>
      <c r="I105">
        <v>56</v>
      </c>
      <c r="J105" s="5">
        <v>0.19684829059829059</v>
      </c>
      <c r="K105" s="5">
        <v>1.1645299145299146E-2</v>
      </c>
    </row>
    <row r="106" spans="1:11" x14ac:dyDescent="0.25">
      <c r="A106" s="1">
        <v>43373</v>
      </c>
      <c r="B106" t="s">
        <v>5</v>
      </c>
      <c r="D106">
        <v>130</v>
      </c>
    </row>
    <row r="107" spans="1:11" x14ac:dyDescent="0.25">
      <c r="A107" s="1">
        <v>43373</v>
      </c>
      <c r="B107" t="s">
        <v>6</v>
      </c>
      <c r="D107">
        <v>1716</v>
      </c>
    </row>
    <row r="108" spans="1:11" x14ac:dyDescent="0.25">
      <c r="A108" s="1">
        <v>43373</v>
      </c>
      <c r="B108" t="s">
        <v>7</v>
      </c>
      <c r="D108">
        <v>168</v>
      </c>
    </row>
    <row r="109" spans="1:11" x14ac:dyDescent="0.25">
      <c r="A109" s="1">
        <v>43373</v>
      </c>
      <c r="B109" t="s">
        <v>8</v>
      </c>
      <c r="C109">
        <v>876</v>
      </c>
      <c r="D109">
        <v>552</v>
      </c>
      <c r="E109">
        <v>29</v>
      </c>
      <c r="F109">
        <v>6</v>
      </c>
      <c r="G109">
        <v>1</v>
      </c>
      <c r="H109">
        <v>31</v>
      </c>
      <c r="I109">
        <v>31</v>
      </c>
      <c r="J109" s="5">
        <v>0.22423146473779385</v>
      </c>
      <c r="K109" s="5">
        <v>2.1338155515370705E-2</v>
      </c>
    </row>
    <row r="110" spans="1:11" x14ac:dyDescent="0.25">
      <c r="A110" s="1">
        <v>43373</v>
      </c>
      <c r="B110" t="s">
        <v>9</v>
      </c>
      <c r="C110">
        <v>126</v>
      </c>
      <c r="D110" t="s">
        <v>15</v>
      </c>
      <c r="E110">
        <v>19</v>
      </c>
      <c r="F110">
        <v>4</v>
      </c>
      <c r="H110" t="s">
        <v>15</v>
      </c>
      <c r="J110" s="5">
        <v>0.21016166281755197</v>
      </c>
      <c r="K110" s="5">
        <v>8.4872979214780597E-2</v>
      </c>
    </row>
    <row r="111" spans="1:11" x14ac:dyDescent="0.25">
      <c r="A111" s="1">
        <v>43373</v>
      </c>
      <c r="B111" t="s">
        <v>34</v>
      </c>
      <c r="C111">
        <v>1201</v>
      </c>
      <c r="D111">
        <v>457</v>
      </c>
      <c r="E111">
        <v>61</v>
      </c>
      <c r="F111">
        <v>9</v>
      </c>
      <c r="G111">
        <v>2</v>
      </c>
      <c r="H111">
        <v>137</v>
      </c>
      <c r="I111">
        <v>68.5</v>
      </c>
      <c r="J111" s="5">
        <v>0.18327541755408586</v>
      </c>
      <c r="K111" s="5">
        <v>1.8383589283712587E-2</v>
      </c>
    </row>
    <row r="112" spans="1:11" x14ac:dyDescent="0.25">
      <c r="A112" s="1">
        <v>43373</v>
      </c>
      <c r="B112" t="s">
        <v>35</v>
      </c>
      <c r="C112">
        <v>755</v>
      </c>
      <c r="D112">
        <v>299</v>
      </c>
      <c r="E112">
        <v>43</v>
      </c>
      <c r="F112">
        <v>9</v>
      </c>
      <c r="G112">
        <v>2</v>
      </c>
      <c r="H112">
        <v>130</v>
      </c>
      <c r="I112">
        <v>65</v>
      </c>
      <c r="J112" s="5">
        <v>0.17921604375569736</v>
      </c>
      <c r="K112" s="5">
        <v>1.4402917046490429E-2</v>
      </c>
    </row>
    <row r="113" spans="1:11" x14ac:dyDescent="0.25">
      <c r="A113" s="1">
        <v>43373</v>
      </c>
      <c r="B113" t="s">
        <v>11</v>
      </c>
      <c r="C113">
        <v>587</v>
      </c>
      <c r="D113">
        <v>290</v>
      </c>
      <c r="E113">
        <v>25</v>
      </c>
      <c r="F113">
        <v>1</v>
      </c>
      <c r="G113">
        <v>2</v>
      </c>
      <c r="H113">
        <v>68</v>
      </c>
      <c r="I113">
        <v>34</v>
      </c>
      <c r="J113" s="5">
        <v>0.24123148869836322</v>
      </c>
      <c r="K113" s="5">
        <v>4.4037412314886983E-2</v>
      </c>
    </row>
    <row r="114" spans="1:11" x14ac:dyDescent="0.25">
      <c r="A114" s="1">
        <v>43373</v>
      </c>
      <c r="B114" t="s">
        <v>12</v>
      </c>
      <c r="C114">
        <v>901</v>
      </c>
      <c r="D114">
        <v>423</v>
      </c>
      <c r="E114">
        <v>18</v>
      </c>
      <c r="F114">
        <v>0</v>
      </c>
      <c r="G114">
        <v>2</v>
      </c>
      <c r="H114">
        <v>34</v>
      </c>
      <c r="I114">
        <v>17</v>
      </c>
      <c r="J114" s="5">
        <v>0.21156255593341686</v>
      </c>
      <c r="K114" s="5">
        <v>2.3626275281904422E-2</v>
      </c>
    </row>
    <row r="115" spans="1:11" x14ac:dyDescent="0.25">
      <c r="A115" s="1">
        <v>43373</v>
      </c>
      <c r="B115" t="s">
        <v>32</v>
      </c>
      <c r="C115">
        <v>1556</v>
      </c>
      <c r="D115">
        <v>600</v>
      </c>
      <c r="E115">
        <v>79</v>
      </c>
      <c r="F115">
        <v>18</v>
      </c>
      <c r="G115">
        <v>1</v>
      </c>
      <c r="H115">
        <v>126</v>
      </c>
      <c r="I115">
        <v>126</v>
      </c>
      <c r="J115" s="5">
        <v>0.19105233539673608</v>
      </c>
      <c r="K115" s="5">
        <v>1.3787281935846933E-2</v>
      </c>
    </row>
    <row r="116" spans="1:11" x14ac:dyDescent="0.25">
      <c r="A116" s="1">
        <v>43465</v>
      </c>
      <c r="B116" t="s">
        <v>0</v>
      </c>
      <c r="C116">
        <v>43383</v>
      </c>
      <c r="D116">
        <v>7619</v>
      </c>
      <c r="E116">
        <v>5</v>
      </c>
      <c r="J116" s="5">
        <v>0.18976905885274398</v>
      </c>
      <c r="K116" s="5">
        <v>2.1057859448721131E-2</v>
      </c>
    </row>
    <row r="117" spans="1:11" x14ac:dyDescent="0.25">
      <c r="A117" s="1">
        <v>43465</v>
      </c>
      <c r="B117" t="s">
        <v>1</v>
      </c>
      <c r="C117">
        <v>1282</v>
      </c>
      <c r="D117">
        <v>690</v>
      </c>
      <c r="E117">
        <v>52</v>
      </c>
      <c r="F117">
        <v>0</v>
      </c>
      <c r="G117">
        <v>3</v>
      </c>
      <c r="H117">
        <v>117</v>
      </c>
      <c r="I117">
        <v>39</v>
      </c>
      <c r="J117" s="5">
        <v>0.22251440020035063</v>
      </c>
      <c r="K117" s="5">
        <v>2.7548209366391185E-2</v>
      </c>
    </row>
    <row r="118" spans="1:11" x14ac:dyDescent="0.25">
      <c r="A118" s="1">
        <v>43465</v>
      </c>
      <c r="B118" t="s">
        <v>2</v>
      </c>
      <c r="C118">
        <v>594</v>
      </c>
      <c r="D118">
        <v>606</v>
      </c>
      <c r="E118">
        <v>62</v>
      </c>
      <c r="F118">
        <v>5</v>
      </c>
      <c r="G118">
        <v>3</v>
      </c>
      <c r="H118">
        <v>136</v>
      </c>
      <c r="I118">
        <v>45.333333333333336</v>
      </c>
      <c r="J118" s="5">
        <v>0.24167397020157758</v>
      </c>
      <c r="K118" s="5">
        <v>2.3006134969325152E-2</v>
      </c>
    </row>
    <row r="119" spans="1:11" x14ac:dyDescent="0.25">
      <c r="A119" s="1">
        <v>43465</v>
      </c>
      <c r="B119" t="s">
        <v>3</v>
      </c>
      <c r="C119">
        <v>1784</v>
      </c>
      <c r="D119">
        <v>707</v>
      </c>
      <c r="E119">
        <v>84</v>
      </c>
      <c r="F119">
        <v>12</v>
      </c>
      <c r="G119">
        <v>5</v>
      </c>
      <c r="H119">
        <v>209</v>
      </c>
      <c r="I119">
        <v>41.8</v>
      </c>
      <c r="J119" s="5">
        <v>0.24037776193870278</v>
      </c>
      <c r="K119" s="5">
        <v>1.9511760513186031E-2</v>
      </c>
    </row>
    <row r="120" spans="1:11" x14ac:dyDescent="0.25">
      <c r="A120" s="1">
        <v>43465</v>
      </c>
      <c r="B120" t="s">
        <v>4</v>
      </c>
      <c r="C120">
        <v>2076</v>
      </c>
      <c r="D120">
        <v>2034</v>
      </c>
      <c r="E120">
        <v>78</v>
      </c>
      <c r="F120">
        <v>12</v>
      </c>
      <c r="G120">
        <v>3</v>
      </c>
      <c r="H120">
        <v>143</v>
      </c>
      <c r="I120">
        <v>47.666666666666664</v>
      </c>
      <c r="J120" s="5">
        <v>0.19627559023448499</v>
      </c>
      <c r="K120" s="5">
        <v>1.3835820295217793E-2</v>
      </c>
    </row>
    <row r="121" spans="1:11" x14ac:dyDescent="0.25">
      <c r="A121" s="1">
        <v>43465</v>
      </c>
      <c r="B121" t="s">
        <v>5</v>
      </c>
      <c r="D121">
        <v>139</v>
      </c>
    </row>
    <row r="122" spans="1:11" x14ac:dyDescent="0.25">
      <c r="A122" s="1">
        <v>43465</v>
      </c>
      <c r="B122" t="s">
        <v>6</v>
      </c>
      <c r="D122">
        <v>1724</v>
      </c>
    </row>
    <row r="123" spans="1:11" x14ac:dyDescent="0.25">
      <c r="A123" s="1">
        <v>43465</v>
      </c>
      <c r="B123" t="s">
        <v>7</v>
      </c>
      <c r="D123">
        <v>171</v>
      </c>
    </row>
    <row r="124" spans="1:11" x14ac:dyDescent="0.25">
      <c r="A124" s="1">
        <v>43465</v>
      </c>
      <c r="B124" t="s">
        <v>8</v>
      </c>
      <c r="C124">
        <v>747</v>
      </c>
      <c r="D124">
        <v>572</v>
      </c>
      <c r="E124">
        <v>34</v>
      </c>
      <c r="F124">
        <v>6</v>
      </c>
      <c r="G124">
        <v>4</v>
      </c>
      <c r="H124">
        <v>132</v>
      </c>
      <c r="I124">
        <v>33</v>
      </c>
      <c r="J124" s="5">
        <v>0.20965618141916606</v>
      </c>
      <c r="K124" s="5">
        <v>1.4191660570592539E-2</v>
      </c>
    </row>
    <row r="125" spans="1:11" x14ac:dyDescent="0.25">
      <c r="A125" s="1">
        <v>43465</v>
      </c>
      <c r="B125" t="s">
        <v>9</v>
      </c>
      <c r="C125">
        <v>75</v>
      </c>
      <c r="D125" t="s">
        <v>15</v>
      </c>
      <c r="E125">
        <v>24</v>
      </c>
      <c r="F125">
        <v>4</v>
      </c>
      <c r="H125" t="s">
        <v>15</v>
      </c>
      <c r="J125" s="5" t="s">
        <v>15</v>
      </c>
      <c r="K125" s="5" t="s">
        <v>15</v>
      </c>
    </row>
    <row r="126" spans="1:11" x14ac:dyDescent="0.25">
      <c r="A126" s="1">
        <v>43465</v>
      </c>
      <c r="B126" t="s">
        <v>34</v>
      </c>
      <c r="C126">
        <v>1053</v>
      </c>
      <c r="D126">
        <v>489</v>
      </c>
      <c r="E126">
        <v>63</v>
      </c>
      <c r="F126">
        <v>8</v>
      </c>
      <c r="G126">
        <v>4</v>
      </c>
      <c r="H126">
        <v>186</v>
      </c>
      <c r="I126">
        <v>46.5</v>
      </c>
      <c r="J126" s="5">
        <v>0.18309603700009069</v>
      </c>
      <c r="K126" s="5">
        <v>1.6142196426952027E-2</v>
      </c>
    </row>
    <row r="127" spans="1:11" x14ac:dyDescent="0.25">
      <c r="A127" s="1">
        <v>43465</v>
      </c>
      <c r="B127" t="s">
        <v>35</v>
      </c>
      <c r="C127">
        <v>651</v>
      </c>
      <c r="D127">
        <v>320</v>
      </c>
      <c r="E127">
        <v>37</v>
      </c>
      <c r="F127">
        <v>8</v>
      </c>
      <c r="G127">
        <v>5</v>
      </c>
      <c r="H127">
        <v>98</v>
      </c>
      <c r="I127">
        <v>19.600000000000001</v>
      </c>
      <c r="J127" s="5">
        <v>0.15432660238918197</v>
      </c>
      <c r="K127" s="5">
        <v>1.0490570614274452E-2</v>
      </c>
    </row>
    <row r="128" spans="1:11" x14ac:dyDescent="0.25">
      <c r="A128" s="1">
        <v>43465</v>
      </c>
      <c r="B128" t="s">
        <v>11</v>
      </c>
      <c r="C128">
        <v>523</v>
      </c>
      <c r="D128">
        <v>323</v>
      </c>
      <c r="E128">
        <v>24</v>
      </c>
      <c r="F128">
        <v>1</v>
      </c>
      <c r="G128">
        <v>3</v>
      </c>
      <c r="H128">
        <v>97</v>
      </c>
      <c r="I128">
        <v>32.333333333333336</v>
      </c>
      <c r="J128" s="5">
        <v>0.25274725274725274</v>
      </c>
      <c r="K128" s="5">
        <v>4.3239369326325848E-2</v>
      </c>
    </row>
    <row r="129" spans="1:11" x14ac:dyDescent="0.25">
      <c r="A129" s="1">
        <v>43465</v>
      </c>
      <c r="B129" t="s">
        <v>12</v>
      </c>
      <c r="C129">
        <v>604</v>
      </c>
      <c r="D129">
        <v>464</v>
      </c>
      <c r="E129">
        <v>13</v>
      </c>
      <c r="F129">
        <v>0</v>
      </c>
      <c r="G129">
        <v>3</v>
      </c>
      <c r="H129">
        <v>84</v>
      </c>
      <c r="I129">
        <v>28</v>
      </c>
      <c r="J129" s="5">
        <v>0.29705583756345177</v>
      </c>
      <c r="K129" s="5">
        <v>5.9289340101522842E-2</v>
      </c>
    </row>
    <row r="130" spans="1:11" x14ac:dyDescent="0.25">
      <c r="A130" s="1">
        <v>43465</v>
      </c>
      <c r="B130" t="s">
        <v>32</v>
      </c>
      <c r="C130">
        <v>567</v>
      </c>
      <c r="D130">
        <v>598</v>
      </c>
      <c r="E130">
        <v>54</v>
      </c>
      <c r="F130">
        <v>17</v>
      </c>
      <c r="G130">
        <v>1</v>
      </c>
      <c r="H130">
        <v>30</v>
      </c>
      <c r="I130">
        <v>30</v>
      </c>
      <c r="J130" s="5">
        <v>0.1980952380952381</v>
      </c>
      <c r="K130" s="5">
        <v>1.8775510204081632E-2</v>
      </c>
    </row>
    <row r="131" spans="1:11" x14ac:dyDescent="0.25">
      <c r="A131" s="1">
        <v>43555</v>
      </c>
      <c r="B131" t="s">
        <v>0</v>
      </c>
      <c r="C131">
        <v>54478</v>
      </c>
      <c r="D131">
        <v>7955</v>
      </c>
      <c r="E131">
        <v>5</v>
      </c>
      <c r="J131" s="5">
        <v>0.19186410700467962</v>
      </c>
      <c r="K131" s="5">
        <v>2.4650871439625632E-2</v>
      </c>
    </row>
    <row r="132" spans="1:11" x14ac:dyDescent="0.25">
      <c r="A132" s="1">
        <v>43555</v>
      </c>
      <c r="B132" t="s">
        <v>1</v>
      </c>
      <c r="C132">
        <v>1699</v>
      </c>
      <c r="D132">
        <v>720</v>
      </c>
      <c r="E132">
        <v>61</v>
      </c>
      <c r="F132">
        <v>2</v>
      </c>
      <c r="G132">
        <v>6</v>
      </c>
      <c r="H132">
        <v>184</v>
      </c>
      <c r="I132">
        <v>30.666666666666668</v>
      </c>
      <c r="J132" s="5">
        <v>0.21974023065726123</v>
      </c>
      <c r="K132" s="5">
        <v>2.1554137274661291E-2</v>
      </c>
    </row>
    <row r="133" spans="1:11" x14ac:dyDescent="0.25">
      <c r="A133" s="1">
        <v>43555</v>
      </c>
      <c r="B133" t="s">
        <v>2</v>
      </c>
      <c r="C133">
        <v>861</v>
      </c>
      <c r="D133">
        <v>614</v>
      </c>
      <c r="E133">
        <v>59</v>
      </c>
      <c r="F133">
        <v>5</v>
      </c>
      <c r="G133">
        <v>3</v>
      </c>
      <c r="H133">
        <v>146</v>
      </c>
      <c r="I133">
        <v>48.666666666666664</v>
      </c>
      <c r="J133" s="5">
        <v>0.24813576754949859</v>
      </c>
      <c r="K133" s="5">
        <v>2.7899202879917716E-2</v>
      </c>
    </row>
    <row r="134" spans="1:11" x14ac:dyDescent="0.25">
      <c r="A134" s="1">
        <v>43555</v>
      </c>
      <c r="B134" t="s">
        <v>3</v>
      </c>
      <c r="C134">
        <v>2073</v>
      </c>
      <c r="D134">
        <v>727</v>
      </c>
      <c r="E134">
        <v>86</v>
      </c>
      <c r="F134">
        <v>13</v>
      </c>
      <c r="G134">
        <v>4</v>
      </c>
      <c r="H134">
        <v>209</v>
      </c>
      <c r="I134">
        <v>52.25</v>
      </c>
      <c r="J134" s="5">
        <v>0.235309367438645</v>
      </c>
      <c r="K134" s="5">
        <v>2.523332181126858E-2</v>
      </c>
    </row>
    <row r="135" spans="1:11" x14ac:dyDescent="0.25">
      <c r="A135" s="1">
        <v>43555</v>
      </c>
      <c r="B135" t="s">
        <v>4</v>
      </c>
      <c r="C135">
        <v>4395</v>
      </c>
      <c r="D135">
        <v>2138</v>
      </c>
      <c r="E135">
        <v>83</v>
      </c>
      <c r="F135">
        <v>24</v>
      </c>
      <c r="G135">
        <v>4</v>
      </c>
      <c r="H135">
        <v>290</v>
      </c>
      <c r="I135">
        <v>72.5</v>
      </c>
      <c r="J135" s="5">
        <v>0.20241351232853833</v>
      </c>
      <c r="K135" s="5">
        <v>1.4468547090631981E-2</v>
      </c>
    </row>
    <row r="136" spans="1:11" x14ac:dyDescent="0.25">
      <c r="A136" s="1">
        <v>43555</v>
      </c>
      <c r="B136" t="s">
        <v>5</v>
      </c>
      <c r="D136">
        <v>152</v>
      </c>
    </row>
    <row r="137" spans="1:11" x14ac:dyDescent="0.25">
      <c r="A137" s="1">
        <v>43555</v>
      </c>
      <c r="B137" t="s">
        <v>6</v>
      </c>
      <c r="D137">
        <v>1805</v>
      </c>
    </row>
    <row r="138" spans="1:11" x14ac:dyDescent="0.25">
      <c r="A138" s="1">
        <v>43555</v>
      </c>
      <c r="B138" t="s">
        <v>7</v>
      </c>
      <c r="D138">
        <v>181</v>
      </c>
    </row>
    <row r="139" spans="1:11" x14ac:dyDescent="0.25">
      <c r="A139" s="1">
        <v>43555</v>
      </c>
      <c r="B139" t="s">
        <v>8</v>
      </c>
      <c r="C139">
        <v>846</v>
      </c>
      <c r="D139">
        <v>607</v>
      </c>
      <c r="E139">
        <v>36</v>
      </c>
      <c r="F139">
        <v>5</v>
      </c>
      <c r="G139">
        <v>4</v>
      </c>
      <c r="H139">
        <v>123</v>
      </c>
      <c r="I139">
        <v>30.75</v>
      </c>
      <c r="J139" s="5">
        <v>0.22367182246133155</v>
      </c>
      <c r="K139" s="5">
        <v>1.0490921318090114E-2</v>
      </c>
    </row>
    <row r="140" spans="1:11" x14ac:dyDescent="0.25">
      <c r="A140" s="1">
        <v>43555</v>
      </c>
      <c r="B140" t="s">
        <v>9</v>
      </c>
      <c r="C140">
        <v>66</v>
      </c>
      <c r="D140" t="s">
        <v>15</v>
      </c>
      <c r="E140">
        <v>29</v>
      </c>
      <c r="F140">
        <v>3</v>
      </c>
      <c r="H140" t="s">
        <v>15</v>
      </c>
      <c r="J140" s="5" t="s">
        <v>15</v>
      </c>
      <c r="K140" s="5" t="s">
        <v>15</v>
      </c>
    </row>
    <row r="141" spans="1:11" x14ac:dyDescent="0.25">
      <c r="A141" s="1">
        <v>43555</v>
      </c>
      <c r="B141" t="s">
        <v>34</v>
      </c>
      <c r="C141">
        <v>1251</v>
      </c>
      <c r="D141">
        <v>527</v>
      </c>
      <c r="E141">
        <v>58</v>
      </c>
      <c r="F141">
        <v>4</v>
      </c>
      <c r="G141">
        <v>3</v>
      </c>
      <c r="H141">
        <v>130</v>
      </c>
      <c r="I141">
        <v>43.333333333333336</v>
      </c>
      <c r="J141" s="5">
        <v>0.19345661450924609</v>
      </c>
      <c r="K141" s="5">
        <v>2.046783625730994E-2</v>
      </c>
    </row>
    <row r="142" spans="1:11" x14ac:dyDescent="0.25">
      <c r="A142" s="1">
        <v>43555</v>
      </c>
      <c r="B142" t="s">
        <v>35</v>
      </c>
      <c r="C142">
        <v>775</v>
      </c>
      <c r="D142">
        <v>346</v>
      </c>
      <c r="E142">
        <v>38</v>
      </c>
      <c r="F142">
        <v>2</v>
      </c>
      <c r="G142">
        <v>3</v>
      </c>
      <c r="H142">
        <v>114</v>
      </c>
      <c r="I142">
        <v>38</v>
      </c>
      <c r="J142" s="5">
        <v>0.15567160740342523</v>
      </c>
      <c r="K142" s="5">
        <v>1.3363028953229399E-2</v>
      </c>
    </row>
    <row r="143" spans="1:11" x14ac:dyDescent="0.25">
      <c r="A143" s="1">
        <v>43555</v>
      </c>
      <c r="B143" t="s">
        <v>11</v>
      </c>
      <c r="C143">
        <v>688</v>
      </c>
      <c r="D143">
        <v>351</v>
      </c>
      <c r="E143">
        <v>26</v>
      </c>
      <c r="F143">
        <v>4</v>
      </c>
      <c r="G143">
        <v>3</v>
      </c>
      <c r="H143">
        <v>101</v>
      </c>
      <c r="I143">
        <v>33.666666666666664</v>
      </c>
      <c r="J143" s="5">
        <v>0.25916486963340524</v>
      </c>
      <c r="K143" s="5">
        <v>4.0580278376788868E-2</v>
      </c>
    </row>
    <row r="144" spans="1:11" x14ac:dyDescent="0.25">
      <c r="A144" s="1">
        <v>43555</v>
      </c>
      <c r="B144" t="s">
        <v>12</v>
      </c>
      <c r="C144">
        <v>775</v>
      </c>
      <c r="D144">
        <v>502</v>
      </c>
      <c r="E144">
        <v>10</v>
      </c>
      <c r="F144">
        <v>2</v>
      </c>
      <c r="G144">
        <v>3</v>
      </c>
      <c r="H144">
        <v>61</v>
      </c>
      <c r="I144">
        <v>20.333333333333332</v>
      </c>
      <c r="J144" s="5">
        <v>0.25328686836686204</v>
      </c>
      <c r="K144" s="5">
        <v>4.1818469824172345E-2</v>
      </c>
    </row>
    <row r="145" spans="1:11" x14ac:dyDescent="0.25">
      <c r="A145" s="1">
        <v>43555</v>
      </c>
      <c r="B145" t="s">
        <v>32</v>
      </c>
      <c r="C145">
        <v>548</v>
      </c>
      <c r="D145">
        <v>596</v>
      </c>
      <c r="E145">
        <v>47</v>
      </c>
      <c r="F145">
        <v>18</v>
      </c>
      <c r="G145">
        <v>2</v>
      </c>
      <c r="H145">
        <v>69</v>
      </c>
      <c r="I145">
        <v>34.5</v>
      </c>
      <c r="J145" s="5">
        <v>0.16871975362956446</v>
      </c>
      <c r="K145" s="5">
        <v>1.1658600967883855E-2</v>
      </c>
    </row>
    <row r="146" spans="1:11" x14ac:dyDescent="0.25">
      <c r="A146" s="1">
        <v>43646</v>
      </c>
      <c r="B146" t="s">
        <v>0</v>
      </c>
      <c r="C146">
        <v>56365</v>
      </c>
      <c r="D146">
        <v>8402</v>
      </c>
      <c r="E146">
        <v>3</v>
      </c>
      <c r="G146">
        <v>2</v>
      </c>
      <c r="H146">
        <v>84</v>
      </c>
      <c r="I146">
        <v>42</v>
      </c>
      <c r="J146" s="5">
        <v>0.19111339052592316</v>
      </c>
      <c r="K146" s="5">
        <v>3.0119358448340173E-2</v>
      </c>
    </row>
    <row r="147" spans="1:11" x14ac:dyDescent="0.25">
      <c r="A147" s="1">
        <v>43646</v>
      </c>
      <c r="B147" t="s">
        <v>42</v>
      </c>
      <c r="C147">
        <v>2699</v>
      </c>
      <c r="D147">
        <v>153</v>
      </c>
      <c r="E147">
        <v>39</v>
      </c>
      <c r="F147">
        <v>7</v>
      </c>
      <c r="G147">
        <v>2</v>
      </c>
      <c r="H147">
        <v>154</v>
      </c>
      <c r="I147">
        <v>77</v>
      </c>
      <c r="J147" s="5">
        <v>0.51483050847457623</v>
      </c>
      <c r="K147" s="5">
        <v>0.12923728813559321</v>
      </c>
    </row>
    <row r="148" spans="1:11" x14ac:dyDescent="0.25">
      <c r="A148" s="1">
        <v>43646</v>
      </c>
      <c r="B148" t="s">
        <v>1</v>
      </c>
      <c r="C148">
        <v>1354</v>
      </c>
      <c r="D148">
        <v>742</v>
      </c>
      <c r="E148">
        <v>59</v>
      </c>
      <c r="F148">
        <v>3</v>
      </c>
      <c r="G148">
        <v>7</v>
      </c>
      <c r="H148">
        <v>155</v>
      </c>
      <c r="I148">
        <v>22.142857142857142</v>
      </c>
      <c r="J148" s="5">
        <v>0.21002255684935683</v>
      </c>
      <c r="K148" s="5">
        <v>2.2008169237334636E-2</v>
      </c>
    </row>
    <row r="149" spans="1:11" x14ac:dyDescent="0.25">
      <c r="A149" s="1">
        <v>43646</v>
      </c>
      <c r="B149" t="s">
        <v>2</v>
      </c>
      <c r="C149">
        <v>614</v>
      </c>
      <c r="D149">
        <v>635</v>
      </c>
      <c r="E149">
        <v>59</v>
      </c>
      <c r="F149">
        <v>5</v>
      </c>
      <c r="G149">
        <v>3</v>
      </c>
      <c r="H149">
        <v>111</v>
      </c>
      <c r="I149">
        <v>37</v>
      </c>
      <c r="J149" s="5">
        <v>0.23325561678677406</v>
      </c>
      <c r="K149" s="5">
        <v>2.013565069944892E-2</v>
      </c>
    </row>
    <row r="150" spans="1:11" x14ac:dyDescent="0.25">
      <c r="A150" s="1">
        <v>43646</v>
      </c>
      <c r="B150" t="s">
        <v>3</v>
      </c>
      <c r="C150">
        <v>1528</v>
      </c>
      <c r="D150">
        <v>749</v>
      </c>
      <c r="E150">
        <v>87</v>
      </c>
      <c r="F150">
        <v>13</v>
      </c>
      <c r="G150">
        <v>5</v>
      </c>
      <c r="H150">
        <v>186</v>
      </c>
      <c r="I150">
        <v>37.200000000000003</v>
      </c>
      <c r="J150" s="5">
        <v>0.21694948697711128</v>
      </c>
      <c r="K150" s="5">
        <v>1.5193370165745856E-2</v>
      </c>
    </row>
    <row r="151" spans="1:11" x14ac:dyDescent="0.25">
      <c r="A151" s="1">
        <v>43646</v>
      </c>
      <c r="B151" t="s">
        <v>4</v>
      </c>
      <c r="C151">
        <v>2701</v>
      </c>
      <c r="D151">
        <v>2187</v>
      </c>
      <c r="E151">
        <v>82</v>
      </c>
      <c r="F151">
        <v>25</v>
      </c>
      <c r="G151">
        <v>5</v>
      </c>
      <c r="H151">
        <v>244</v>
      </c>
      <c r="I151">
        <v>48.8</v>
      </c>
      <c r="J151" s="5">
        <v>0.19436474855194066</v>
      </c>
      <c r="K151" s="5">
        <v>1.5833919774806474E-2</v>
      </c>
    </row>
    <row r="152" spans="1:11" x14ac:dyDescent="0.25">
      <c r="A152" s="1">
        <v>43646</v>
      </c>
      <c r="B152" t="s">
        <v>5</v>
      </c>
      <c r="D152">
        <v>165</v>
      </c>
    </row>
    <row r="153" spans="1:11" x14ac:dyDescent="0.25">
      <c r="A153" s="1">
        <v>43646</v>
      </c>
      <c r="B153" t="s">
        <v>6</v>
      </c>
      <c r="D153">
        <v>1830</v>
      </c>
    </row>
    <row r="154" spans="1:11" x14ac:dyDescent="0.25">
      <c r="A154" s="1">
        <v>43646</v>
      </c>
      <c r="B154" t="s">
        <v>7</v>
      </c>
      <c r="D154">
        <v>192</v>
      </c>
    </row>
    <row r="155" spans="1:11" x14ac:dyDescent="0.25">
      <c r="A155" s="1">
        <v>43646</v>
      </c>
      <c r="B155" t="s">
        <v>8</v>
      </c>
      <c r="C155">
        <v>870</v>
      </c>
      <c r="D155">
        <v>641</v>
      </c>
      <c r="E155">
        <v>46</v>
      </c>
      <c r="F155">
        <v>5</v>
      </c>
      <c r="G155">
        <v>6</v>
      </c>
      <c r="H155">
        <v>142</v>
      </c>
      <c r="I155">
        <v>23.666666666666668</v>
      </c>
      <c r="J155" s="5">
        <v>0.22508519657551326</v>
      </c>
      <c r="K155" s="5">
        <v>1.2966503200066495E-2</v>
      </c>
    </row>
    <row r="156" spans="1:11" x14ac:dyDescent="0.25">
      <c r="A156" s="1">
        <v>43646</v>
      </c>
      <c r="B156" t="s">
        <v>9</v>
      </c>
      <c r="C156">
        <v>109</v>
      </c>
      <c r="D156" t="s">
        <v>15</v>
      </c>
      <c r="E156">
        <v>33</v>
      </c>
      <c r="F156">
        <v>3</v>
      </c>
      <c r="H156" t="s">
        <v>15</v>
      </c>
      <c r="J156" s="5">
        <v>0.19635787806809185</v>
      </c>
      <c r="K156" s="5">
        <v>3.7212984956452887E-2</v>
      </c>
    </row>
    <row r="157" spans="1:11" x14ac:dyDescent="0.25">
      <c r="A157" s="1">
        <v>43646</v>
      </c>
      <c r="B157" t="s">
        <v>34</v>
      </c>
      <c r="C157">
        <v>1065</v>
      </c>
      <c r="D157">
        <v>562</v>
      </c>
      <c r="E157">
        <v>63</v>
      </c>
      <c r="F157">
        <v>4</v>
      </c>
      <c r="G157">
        <v>3</v>
      </c>
      <c r="H157">
        <v>194</v>
      </c>
      <c r="I157">
        <v>64.666666666666671</v>
      </c>
      <c r="J157" s="5">
        <v>0.17398163276804327</v>
      </c>
      <c r="K157" s="5">
        <v>2.1973068905290438E-2</v>
      </c>
    </row>
    <row r="158" spans="1:11" x14ac:dyDescent="0.25">
      <c r="A158" s="1">
        <v>43646</v>
      </c>
      <c r="B158" t="s">
        <v>35</v>
      </c>
      <c r="C158">
        <v>626</v>
      </c>
      <c r="D158">
        <v>377</v>
      </c>
      <c r="E158">
        <v>34</v>
      </c>
      <c r="F158">
        <v>2</v>
      </c>
      <c r="G158">
        <v>3</v>
      </c>
      <c r="H158">
        <v>102</v>
      </c>
      <c r="I158">
        <v>34</v>
      </c>
      <c r="J158" s="5">
        <v>0.15080205811138014</v>
      </c>
      <c r="K158" s="5">
        <v>2.1110774818401935E-2</v>
      </c>
    </row>
    <row r="159" spans="1:11" x14ac:dyDescent="0.25">
      <c r="A159" s="1">
        <v>43646</v>
      </c>
      <c r="B159" t="s">
        <v>43</v>
      </c>
      <c r="C159">
        <v>163</v>
      </c>
    </row>
    <row r="160" spans="1:11" x14ac:dyDescent="0.25">
      <c r="A160" s="1">
        <v>43646</v>
      </c>
      <c r="B160" t="s">
        <v>11</v>
      </c>
      <c r="C160">
        <v>559</v>
      </c>
      <c r="D160">
        <v>387</v>
      </c>
      <c r="E160">
        <v>29</v>
      </c>
      <c r="F160">
        <v>4</v>
      </c>
      <c r="G160">
        <v>3</v>
      </c>
      <c r="H160">
        <v>94</v>
      </c>
      <c r="I160">
        <v>31.333333333333332</v>
      </c>
      <c r="J160" s="5">
        <v>0.25754207684979358</v>
      </c>
      <c r="K160" s="5">
        <v>5.0492219752302316E-2</v>
      </c>
    </row>
    <row r="161" spans="1:11" x14ac:dyDescent="0.25">
      <c r="A161" s="1">
        <v>43646</v>
      </c>
      <c r="B161" t="s">
        <v>12</v>
      </c>
      <c r="C161">
        <v>605</v>
      </c>
      <c r="D161">
        <v>559</v>
      </c>
      <c r="E161">
        <v>11</v>
      </c>
      <c r="F161">
        <v>2</v>
      </c>
      <c r="G161">
        <v>3</v>
      </c>
      <c r="H161">
        <v>87</v>
      </c>
      <c r="I161">
        <v>29</v>
      </c>
      <c r="J161" s="5">
        <v>0.22670545900007658</v>
      </c>
      <c r="K161" s="5">
        <v>4.2569481662966084E-2</v>
      </c>
    </row>
    <row r="162" spans="1:11" x14ac:dyDescent="0.25">
      <c r="A162" s="1">
        <v>43646</v>
      </c>
      <c r="B162" t="s">
        <v>32</v>
      </c>
      <c r="C162">
        <v>630</v>
      </c>
      <c r="D162">
        <v>611</v>
      </c>
      <c r="E162">
        <v>50</v>
      </c>
      <c r="F162">
        <v>17</v>
      </c>
      <c r="G162">
        <v>1</v>
      </c>
      <c r="H162">
        <v>35</v>
      </c>
      <c r="I162">
        <v>35</v>
      </c>
      <c r="J162" s="5">
        <v>0.17971014492753623</v>
      </c>
      <c r="K162" s="5">
        <v>2.0471014492753622E-2</v>
      </c>
    </row>
    <row r="163" spans="1:11" x14ac:dyDescent="0.25">
      <c r="A163" s="1">
        <v>43738</v>
      </c>
      <c r="B163" t="s">
        <v>0</v>
      </c>
      <c r="C163">
        <v>54499</v>
      </c>
      <c r="D163">
        <v>8687</v>
      </c>
      <c r="E163">
        <v>3</v>
      </c>
      <c r="G163">
        <v>3</v>
      </c>
      <c r="H163">
        <v>114</v>
      </c>
      <c r="I163">
        <v>38</v>
      </c>
      <c r="J163" s="5">
        <v>0.18656515294434711</v>
      </c>
      <c r="K163" s="5">
        <v>4.7062390513407895E-2</v>
      </c>
    </row>
    <row r="164" spans="1:11" x14ac:dyDescent="0.25">
      <c r="A164" s="1">
        <v>43738</v>
      </c>
      <c r="B164" t="s">
        <v>42</v>
      </c>
      <c r="C164">
        <v>2276</v>
      </c>
      <c r="D164">
        <v>214</v>
      </c>
      <c r="E164">
        <v>54</v>
      </c>
      <c r="F164">
        <v>10</v>
      </c>
      <c r="G164">
        <v>3</v>
      </c>
      <c r="H164">
        <v>211</v>
      </c>
      <c r="I164">
        <v>70.333333333333329</v>
      </c>
      <c r="J164" s="5">
        <v>0.45042240995998223</v>
      </c>
      <c r="K164" s="5">
        <v>6.1360604713205869E-2</v>
      </c>
    </row>
    <row r="165" spans="1:11" x14ac:dyDescent="0.25">
      <c r="A165" s="1">
        <v>43738</v>
      </c>
      <c r="B165" t="s">
        <v>1</v>
      </c>
      <c r="C165">
        <v>1830</v>
      </c>
      <c r="D165">
        <v>780</v>
      </c>
      <c r="E165">
        <v>48</v>
      </c>
      <c r="F165">
        <v>10</v>
      </c>
      <c r="G165">
        <v>5</v>
      </c>
      <c r="H165">
        <v>152</v>
      </c>
      <c r="I165">
        <v>30.4</v>
      </c>
      <c r="J165" s="5">
        <v>0.20388644299377562</v>
      </c>
      <c r="K165" s="5">
        <v>1.7711654268508677E-2</v>
      </c>
    </row>
    <row r="166" spans="1:11" x14ac:dyDescent="0.25">
      <c r="A166" s="1">
        <v>43738</v>
      </c>
      <c r="B166" t="s">
        <v>2</v>
      </c>
      <c r="C166">
        <v>592</v>
      </c>
      <c r="D166">
        <v>649</v>
      </c>
      <c r="E166">
        <v>62</v>
      </c>
      <c r="F166">
        <v>5</v>
      </c>
      <c r="G166">
        <v>2</v>
      </c>
      <c r="H166">
        <v>91</v>
      </c>
      <c r="I166">
        <v>45.5</v>
      </c>
      <c r="J166" s="5">
        <v>0.20923076923076922</v>
      </c>
      <c r="K166" s="5">
        <v>0.02</v>
      </c>
    </row>
    <row r="167" spans="1:11" x14ac:dyDescent="0.25">
      <c r="A167" s="1">
        <v>43738</v>
      </c>
      <c r="B167" t="s">
        <v>3</v>
      </c>
      <c r="C167">
        <v>1094</v>
      </c>
      <c r="D167">
        <v>776</v>
      </c>
      <c r="E167">
        <v>87</v>
      </c>
      <c r="F167">
        <v>13</v>
      </c>
      <c r="G167">
        <v>3</v>
      </c>
      <c r="H167">
        <v>134</v>
      </c>
      <c r="I167">
        <v>44.666666666666664</v>
      </c>
      <c r="J167" s="5">
        <v>0.2474721941354904</v>
      </c>
      <c r="K167" s="5">
        <v>2.3382204246713851E-2</v>
      </c>
    </row>
    <row r="168" spans="1:11" x14ac:dyDescent="0.25">
      <c r="A168" s="1">
        <v>43738</v>
      </c>
      <c r="B168" t="s">
        <v>4</v>
      </c>
      <c r="C168">
        <v>2011</v>
      </c>
      <c r="D168">
        <v>2223</v>
      </c>
      <c r="E168">
        <v>82</v>
      </c>
      <c r="F168">
        <v>26</v>
      </c>
      <c r="G168">
        <v>2</v>
      </c>
      <c r="H168">
        <v>84</v>
      </c>
      <c r="I168">
        <v>42</v>
      </c>
      <c r="J168" s="5">
        <v>0.1920319221896627</v>
      </c>
      <c r="K168" s="5">
        <v>2.0948936966145023E-2</v>
      </c>
    </row>
    <row r="169" spans="1:11" x14ac:dyDescent="0.25">
      <c r="A169" s="1">
        <v>43738</v>
      </c>
      <c r="B169" t="s">
        <v>5</v>
      </c>
      <c r="D169">
        <v>171</v>
      </c>
    </row>
    <row r="170" spans="1:11" x14ac:dyDescent="0.25">
      <c r="A170" s="1">
        <v>43738</v>
      </c>
      <c r="B170" t="s">
        <v>6</v>
      </c>
      <c r="D170">
        <v>1854</v>
      </c>
    </row>
    <row r="171" spans="1:11" x14ac:dyDescent="0.25">
      <c r="A171" s="1">
        <v>43738</v>
      </c>
      <c r="B171" t="s">
        <v>7</v>
      </c>
      <c r="D171">
        <v>198</v>
      </c>
    </row>
    <row r="172" spans="1:11" x14ac:dyDescent="0.25">
      <c r="A172" s="1">
        <v>43738</v>
      </c>
      <c r="B172" t="s">
        <v>8</v>
      </c>
      <c r="C172">
        <v>878</v>
      </c>
      <c r="D172">
        <v>663</v>
      </c>
      <c r="E172">
        <v>53</v>
      </c>
      <c r="F172">
        <v>5</v>
      </c>
      <c r="G172">
        <v>4</v>
      </c>
      <c r="H172">
        <v>98</v>
      </c>
      <c r="I172">
        <v>24.5</v>
      </c>
      <c r="J172" s="5">
        <v>0.22764063132335088</v>
      </c>
      <c r="K172" s="5">
        <v>1.9222986645082964E-2</v>
      </c>
    </row>
    <row r="173" spans="1:11" x14ac:dyDescent="0.25">
      <c r="A173" s="1">
        <v>43738</v>
      </c>
      <c r="B173" t="s">
        <v>9</v>
      </c>
      <c r="C173">
        <v>147</v>
      </c>
      <c r="D173" t="s">
        <v>15</v>
      </c>
      <c r="E173">
        <v>39</v>
      </c>
      <c r="F173">
        <v>6</v>
      </c>
      <c r="H173" t="s">
        <v>15</v>
      </c>
      <c r="J173" s="5">
        <v>0</v>
      </c>
      <c r="K173" s="5">
        <v>0</v>
      </c>
    </row>
    <row r="174" spans="1:11" x14ac:dyDescent="0.25">
      <c r="A174" s="1">
        <v>43738</v>
      </c>
      <c r="B174" t="s">
        <v>34</v>
      </c>
      <c r="C174">
        <v>1027</v>
      </c>
      <c r="D174">
        <v>620</v>
      </c>
      <c r="E174">
        <v>64</v>
      </c>
      <c r="F174">
        <v>3</v>
      </c>
      <c r="G174">
        <v>2</v>
      </c>
      <c r="H174">
        <v>140</v>
      </c>
      <c r="I174">
        <v>70</v>
      </c>
      <c r="J174" s="5">
        <v>0.19282271023031602</v>
      </c>
      <c r="K174" s="5">
        <v>2.874486698803785E-2</v>
      </c>
    </row>
    <row r="175" spans="1:11" x14ac:dyDescent="0.25">
      <c r="A175" s="1">
        <v>43738</v>
      </c>
      <c r="B175" t="s">
        <v>35</v>
      </c>
      <c r="C175">
        <v>602</v>
      </c>
      <c r="D175">
        <v>432</v>
      </c>
      <c r="E175">
        <v>32</v>
      </c>
      <c r="F175">
        <v>2</v>
      </c>
      <c r="G175">
        <v>2</v>
      </c>
      <c r="H175">
        <v>122</v>
      </c>
      <c r="I175">
        <v>61</v>
      </c>
      <c r="J175" s="5">
        <v>0.21394756008739985</v>
      </c>
      <c r="K175" s="5">
        <v>4.0786598689002182E-2</v>
      </c>
    </row>
    <row r="176" spans="1:11" x14ac:dyDescent="0.25">
      <c r="A176" s="1">
        <v>43738</v>
      </c>
      <c r="B176" t="s">
        <v>43</v>
      </c>
      <c r="C176">
        <v>586</v>
      </c>
      <c r="D176">
        <v>83</v>
      </c>
      <c r="E176">
        <v>15</v>
      </c>
      <c r="F176">
        <v>5</v>
      </c>
      <c r="G176">
        <v>2</v>
      </c>
      <c r="H176">
        <v>72</v>
      </c>
      <c r="I176">
        <v>36</v>
      </c>
      <c r="J176" s="5">
        <v>0.26808510638297872</v>
      </c>
      <c r="K176" s="5">
        <v>2.862669245647969E-2</v>
      </c>
    </row>
    <row r="177" spans="1:11" x14ac:dyDescent="0.25">
      <c r="A177" s="1">
        <v>43738</v>
      </c>
      <c r="B177" t="s">
        <v>11</v>
      </c>
      <c r="C177">
        <v>523</v>
      </c>
      <c r="D177">
        <v>415</v>
      </c>
      <c r="E177">
        <v>30</v>
      </c>
      <c r="F177">
        <v>2</v>
      </c>
      <c r="G177">
        <v>2</v>
      </c>
      <c r="H177">
        <v>81</v>
      </c>
      <c r="I177">
        <v>40.5</v>
      </c>
      <c r="J177" s="5">
        <v>0.2579650565262076</v>
      </c>
      <c r="K177" s="5">
        <v>5.3699897225077078E-2</v>
      </c>
    </row>
    <row r="178" spans="1:11" x14ac:dyDescent="0.25">
      <c r="A178" s="1">
        <v>43738</v>
      </c>
      <c r="B178" t="s">
        <v>12</v>
      </c>
      <c r="C178">
        <v>662</v>
      </c>
      <c r="D178">
        <v>598</v>
      </c>
      <c r="E178">
        <v>14</v>
      </c>
      <c r="F178">
        <v>0</v>
      </c>
      <c r="G178">
        <v>1</v>
      </c>
      <c r="H178">
        <v>38</v>
      </c>
      <c r="I178">
        <v>38</v>
      </c>
      <c r="J178" s="5">
        <v>0.27746550843127238</v>
      </c>
      <c r="K178" s="5">
        <v>5.3398058252427182E-2</v>
      </c>
    </row>
    <row r="179" spans="1:11" x14ac:dyDescent="0.25">
      <c r="A179" s="1">
        <v>43738</v>
      </c>
      <c r="B179" t="s">
        <v>32</v>
      </c>
      <c r="C179">
        <v>935</v>
      </c>
      <c r="D179">
        <v>620</v>
      </c>
      <c r="E179">
        <v>47</v>
      </c>
      <c r="F179">
        <v>18</v>
      </c>
      <c r="G179">
        <v>2</v>
      </c>
      <c r="H179">
        <v>61</v>
      </c>
      <c r="I179">
        <v>30.5</v>
      </c>
      <c r="J179" s="5">
        <v>0.1552501835728522</v>
      </c>
      <c r="K179" s="5">
        <v>8.9163956781705654E-3</v>
      </c>
    </row>
    <row r="180" spans="1:11" x14ac:dyDescent="0.25">
      <c r="A180" s="1">
        <v>43829</v>
      </c>
      <c r="B180" t="s">
        <v>0</v>
      </c>
      <c r="C180">
        <v>54613</v>
      </c>
      <c r="D180">
        <v>8873</v>
      </c>
      <c r="E180">
        <v>3</v>
      </c>
      <c r="G180">
        <v>3</v>
      </c>
      <c r="H180">
        <v>81</v>
      </c>
      <c r="I180">
        <v>27</v>
      </c>
      <c r="J180" s="5">
        <v>0.18690386406991705</v>
      </c>
      <c r="K180" s="5">
        <v>3.1675613326826668E-2</v>
      </c>
    </row>
    <row r="181" spans="1:11" x14ac:dyDescent="0.25">
      <c r="A181" s="1">
        <v>43829</v>
      </c>
      <c r="B181" t="s">
        <v>42</v>
      </c>
      <c r="C181">
        <v>2205</v>
      </c>
      <c r="D181">
        <v>288</v>
      </c>
      <c r="E181">
        <v>74</v>
      </c>
      <c r="F181">
        <v>11</v>
      </c>
      <c r="G181">
        <v>3</v>
      </c>
      <c r="H181">
        <v>194</v>
      </c>
      <c r="I181">
        <v>64.666666666666671</v>
      </c>
      <c r="J181" s="5">
        <v>0.42446982055464927</v>
      </c>
      <c r="K181" s="5">
        <v>6.6231647634584015E-2</v>
      </c>
    </row>
    <row r="182" spans="1:11" x14ac:dyDescent="0.25">
      <c r="A182" s="1">
        <v>43829</v>
      </c>
      <c r="B182" t="s">
        <v>1</v>
      </c>
      <c r="C182">
        <v>1301</v>
      </c>
      <c r="D182">
        <v>795</v>
      </c>
      <c r="E182">
        <v>53</v>
      </c>
      <c r="F182">
        <v>10</v>
      </c>
      <c r="G182">
        <v>4</v>
      </c>
      <c r="H182">
        <v>109</v>
      </c>
      <c r="I182">
        <v>27.25</v>
      </c>
      <c r="J182" s="5">
        <v>0.2117079311791859</v>
      </c>
      <c r="K182" s="5">
        <v>2.717163239613932E-2</v>
      </c>
    </row>
    <row r="183" spans="1:11" x14ac:dyDescent="0.25">
      <c r="A183" s="1">
        <v>43829</v>
      </c>
      <c r="B183" t="s">
        <v>2</v>
      </c>
      <c r="C183">
        <v>623</v>
      </c>
      <c r="D183">
        <v>655</v>
      </c>
      <c r="E183">
        <v>65</v>
      </c>
      <c r="F183">
        <v>4</v>
      </c>
      <c r="G183">
        <v>3</v>
      </c>
      <c r="H183">
        <v>136</v>
      </c>
      <c r="I183">
        <v>45.333333333333336</v>
      </c>
      <c r="J183" s="5">
        <v>0.22266109919873603</v>
      </c>
      <c r="K183" s="5">
        <v>2.4715043448820674E-2</v>
      </c>
    </row>
    <row r="184" spans="1:11" x14ac:dyDescent="0.25">
      <c r="A184" s="1">
        <v>43829</v>
      </c>
      <c r="B184" t="s">
        <v>3</v>
      </c>
      <c r="C184">
        <v>1362</v>
      </c>
      <c r="D184">
        <v>803</v>
      </c>
      <c r="E184">
        <v>90</v>
      </c>
      <c r="F184">
        <v>13</v>
      </c>
      <c r="G184">
        <v>4</v>
      </c>
      <c r="H184">
        <v>241</v>
      </c>
      <c r="I184">
        <v>60.25</v>
      </c>
      <c r="J184" s="5">
        <v>0.23292743129833798</v>
      </c>
      <c r="K184" s="5">
        <v>2.1309856837255226E-2</v>
      </c>
    </row>
    <row r="185" spans="1:11" x14ac:dyDescent="0.25">
      <c r="A185" s="1">
        <v>43829</v>
      </c>
      <c r="B185" t="s">
        <v>4</v>
      </c>
      <c r="C185">
        <v>2253</v>
      </c>
      <c r="D185">
        <v>2248</v>
      </c>
      <c r="E185">
        <v>85</v>
      </c>
      <c r="F185">
        <v>25</v>
      </c>
      <c r="G185">
        <v>4</v>
      </c>
      <c r="H185">
        <v>157</v>
      </c>
      <c r="I185">
        <v>39.25</v>
      </c>
      <c r="J185" s="5">
        <v>0.20595045149340124</v>
      </c>
      <c r="K185" s="5">
        <v>1.5088369221270355E-2</v>
      </c>
    </row>
    <row r="186" spans="1:11" x14ac:dyDescent="0.25">
      <c r="A186" s="1">
        <v>43829</v>
      </c>
      <c r="B186" t="s">
        <v>5</v>
      </c>
      <c r="D186">
        <v>176</v>
      </c>
    </row>
    <row r="187" spans="1:11" x14ac:dyDescent="0.25">
      <c r="A187" s="1">
        <v>43829</v>
      </c>
      <c r="B187" t="s">
        <v>6</v>
      </c>
      <c r="D187">
        <v>1868</v>
      </c>
    </row>
    <row r="188" spans="1:11" x14ac:dyDescent="0.25">
      <c r="A188" s="1">
        <v>43829</v>
      </c>
      <c r="B188" t="s">
        <v>7</v>
      </c>
      <c r="D188">
        <v>204</v>
      </c>
    </row>
    <row r="189" spans="1:11" x14ac:dyDescent="0.25">
      <c r="A189" s="1">
        <v>43829</v>
      </c>
      <c r="B189" t="s">
        <v>8</v>
      </c>
      <c r="C189">
        <v>752</v>
      </c>
      <c r="D189">
        <v>687</v>
      </c>
      <c r="E189">
        <v>63</v>
      </c>
      <c r="F189">
        <v>4</v>
      </c>
      <c r="G189">
        <v>4</v>
      </c>
      <c r="H189">
        <v>120</v>
      </c>
      <c r="I189">
        <v>30</v>
      </c>
      <c r="J189" s="5">
        <v>0.23202062405547161</v>
      </c>
      <c r="K189" s="5">
        <v>1.8668326073428748E-2</v>
      </c>
    </row>
    <row r="190" spans="1:11" x14ac:dyDescent="0.25">
      <c r="A190" s="1">
        <v>43829</v>
      </c>
      <c r="B190" t="s">
        <v>9</v>
      </c>
      <c r="C190">
        <v>352</v>
      </c>
      <c r="D190" t="s">
        <v>15</v>
      </c>
      <c r="E190">
        <v>43</v>
      </c>
      <c r="F190">
        <v>3</v>
      </c>
      <c r="H190" t="s">
        <v>15</v>
      </c>
      <c r="J190" s="5">
        <v>0</v>
      </c>
      <c r="K190" s="5">
        <v>0</v>
      </c>
    </row>
    <row r="191" spans="1:11" x14ac:dyDescent="0.25">
      <c r="A191" s="1">
        <v>43829</v>
      </c>
      <c r="B191" t="s">
        <v>34</v>
      </c>
      <c r="C191">
        <v>1200</v>
      </c>
      <c r="D191">
        <v>632</v>
      </c>
      <c r="E191">
        <v>69</v>
      </c>
      <c r="F191">
        <v>2</v>
      </c>
      <c r="G191">
        <v>3</v>
      </c>
      <c r="H191">
        <v>175</v>
      </c>
      <c r="I191">
        <v>58.333333333333336</v>
      </c>
      <c r="J191" s="5">
        <v>0.19763334510773578</v>
      </c>
      <c r="K191" s="5">
        <v>2.3489932885906041E-2</v>
      </c>
    </row>
    <row r="192" spans="1:11" x14ac:dyDescent="0.25">
      <c r="A192" s="1">
        <v>43829</v>
      </c>
      <c r="B192" t="s">
        <v>35</v>
      </c>
      <c r="C192">
        <v>761</v>
      </c>
      <c r="D192">
        <v>440</v>
      </c>
      <c r="E192">
        <v>32</v>
      </c>
      <c r="F192">
        <v>3</v>
      </c>
      <c r="G192">
        <v>3</v>
      </c>
      <c r="H192">
        <v>104</v>
      </c>
      <c r="I192">
        <v>34.666666666666664</v>
      </c>
      <c r="J192" s="5">
        <v>0.15534400692340977</v>
      </c>
      <c r="K192" s="5">
        <v>1.2260204817539306E-2</v>
      </c>
    </row>
    <row r="193" spans="1:11" x14ac:dyDescent="0.25">
      <c r="A193" s="1">
        <v>43829</v>
      </c>
      <c r="B193" t="s">
        <v>43</v>
      </c>
      <c r="C193">
        <v>561</v>
      </c>
      <c r="D193">
        <v>108</v>
      </c>
      <c r="E193">
        <v>22</v>
      </c>
      <c r="F193">
        <v>13</v>
      </c>
      <c r="G193">
        <v>3</v>
      </c>
      <c r="H193">
        <v>76</v>
      </c>
      <c r="I193">
        <v>25.333333333333332</v>
      </c>
      <c r="J193" s="5">
        <v>0.43782383419689119</v>
      </c>
      <c r="K193" s="5">
        <v>8.46286701208981E-2</v>
      </c>
    </row>
    <row r="194" spans="1:11" x14ac:dyDescent="0.25">
      <c r="A194" s="1">
        <v>43829</v>
      </c>
      <c r="B194" t="s">
        <v>11</v>
      </c>
      <c r="C194">
        <v>528</v>
      </c>
      <c r="D194">
        <v>442</v>
      </c>
      <c r="E194">
        <v>28</v>
      </c>
      <c r="F194">
        <v>4</v>
      </c>
      <c r="G194">
        <v>3</v>
      </c>
      <c r="H194">
        <v>83</v>
      </c>
      <c r="I194">
        <v>27.666666666666668</v>
      </c>
      <c r="J194" s="5">
        <v>0.2438876540715296</v>
      </c>
      <c r="K194" s="5">
        <v>3.4552434835320264E-2</v>
      </c>
    </row>
    <row r="195" spans="1:11" x14ac:dyDescent="0.25">
      <c r="A195" s="1">
        <v>43829</v>
      </c>
      <c r="B195" t="s">
        <v>12</v>
      </c>
      <c r="C195">
        <v>598</v>
      </c>
      <c r="D195">
        <v>628</v>
      </c>
      <c r="E195">
        <v>20</v>
      </c>
      <c r="F195">
        <v>2</v>
      </c>
      <c r="G195">
        <v>3</v>
      </c>
      <c r="H195">
        <v>85</v>
      </c>
      <c r="I195">
        <v>28.333333333333332</v>
      </c>
      <c r="J195" s="5">
        <v>0.27736704030527071</v>
      </c>
      <c r="K195" s="5">
        <v>3.7681850703553545E-2</v>
      </c>
    </row>
    <row r="196" spans="1:11" x14ac:dyDescent="0.25">
      <c r="A196" s="1">
        <v>43829</v>
      </c>
      <c r="B196" t="s">
        <v>32</v>
      </c>
      <c r="C196">
        <v>910</v>
      </c>
      <c r="D196">
        <v>623</v>
      </c>
      <c r="E196">
        <v>46</v>
      </c>
      <c r="F196">
        <v>20</v>
      </c>
      <c r="G196">
        <v>2</v>
      </c>
      <c r="H196">
        <v>152</v>
      </c>
      <c r="I196">
        <v>76</v>
      </c>
      <c r="J196" s="5">
        <v>0.1863237139272271</v>
      </c>
      <c r="K196" s="5">
        <v>7.7373483897950649E-3</v>
      </c>
    </row>
    <row r="197" spans="1:11" x14ac:dyDescent="0.25">
      <c r="A197" s="1">
        <v>43921</v>
      </c>
      <c r="B197" t="s">
        <v>0</v>
      </c>
      <c r="C197">
        <v>65970</v>
      </c>
      <c r="D197">
        <v>9154</v>
      </c>
      <c r="E197">
        <v>3</v>
      </c>
      <c r="G197">
        <v>3</v>
      </c>
      <c r="H197">
        <v>118</v>
      </c>
      <c r="I197">
        <v>39.333333333333336</v>
      </c>
      <c r="J197" s="5">
        <v>0.200505542536665</v>
      </c>
      <c r="K197" s="5">
        <v>2.4539877300613498E-2</v>
      </c>
    </row>
    <row r="198" spans="1:11" x14ac:dyDescent="0.25">
      <c r="A198" s="1">
        <v>43921</v>
      </c>
      <c r="B198" t="s">
        <v>42</v>
      </c>
      <c r="C198">
        <v>2822</v>
      </c>
      <c r="D198">
        <v>351</v>
      </c>
      <c r="E198">
        <v>95</v>
      </c>
      <c r="F198">
        <v>13</v>
      </c>
      <c r="G198">
        <v>3</v>
      </c>
      <c r="H198">
        <v>270</v>
      </c>
      <c r="I198">
        <v>90</v>
      </c>
      <c r="J198" s="5">
        <v>0.36432687270822423</v>
      </c>
      <c r="K198" s="5">
        <v>4.2954426401257205E-2</v>
      </c>
    </row>
    <row r="199" spans="1:11" x14ac:dyDescent="0.25">
      <c r="A199" s="1">
        <v>43921</v>
      </c>
      <c r="B199" t="s">
        <v>1</v>
      </c>
      <c r="C199">
        <v>1266</v>
      </c>
      <c r="D199">
        <v>816</v>
      </c>
      <c r="E199">
        <v>58</v>
      </c>
      <c r="F199">
        <v>11</v>
      </c>
      <c r="G199">
        <v>4</v>
      </c>
      <c r="H199">
        <v>130</v>
      </c>
      <c r="I199">
        <v>32.5</v>
      </c>
      <c r="J199" s="5">
        <v>0.2068948583214654</v>
      </c>
      <c r="K199" s="5">
        <v>1.8022884643716545E-2</v>
      </c>
    </row>
    <row r="200" spans="1:11" x14ac:dyDescent="0.25">
      <c r="A200" s="1">
        <v>43921</v>
      </c>
      <c r="B200" t="s">
        <v>2</v>
      </c>
      <c r="C200">
        <v>666</v>
      </c>
      <c r="D200">
        <v>665</v>
      </c>
      <c r="E200">
        <v>66</v>
      </c>
      <c r="F200">
        <v>6</v>
      </c>
      <c r="G200">
        <v>3</v>
      </c>
      <c r="H200">
        <v>149</v>
      </c>
      <c r="I200">
        <v>49.666666666666664</v>
      </c>
      <c r="J200" s="5">
        <v>0.21529628870207093</v>
      </c>
      <c r="K200" s="5">
        <v>3.0551568587246256E-2</v>
      </c>
    </row>
    <row r="201" spans="1:11" x14ac:dyDescent="0.25">
      <c r="A201" s="1">
        <v>43921</v>
      </c>
      <c r="B201" t="s">
        <v>3</v>
      </c>
      <c r="C201">
        <v>1641</v>
      </c>
      <c r="D201">
        <v>821</v>
      </c>
      <c r="E201">
        <v>87</v>
      </c>
      <c r="F201">
        <v>13</v>
      </c>
      <c r="G201">
        <v>4</v>
      </c>
      <c r="H201">
        <v>149</v>
      </c>
      <c r="I201">
        <v>37.25</v>
      </c>
      <c r="J201" s="5">
        <v>5.248306997742664E-2</v>
      </c>
      <c r="K201" s="5">
        <v>0</v>
      </c>
    </row>
    <row r="202" spans="1:11" x14ac:dyDescent="0.25">
      <c r="A202" s="1">
        <v>43921</v>
      </c>
      <c r="B202" t="s">
        <v>4</v>
      </c>
      <c r="C202">
        <v>3041</v>
      </c>
      <c r="D202">
        <v>2300</v>
      </c>
      <c r="E202">
        <v>84</v>
      </c>
      <c r="F202">
        <v>22</v>
      </c>
      <c r="G202">
        <v>4</v>
      </c>
      <c r="H202">
        <v>229</v>
      </c>
      <c r="I202">
        <v>57.25</v>
      </c>
      <c r="J202" s="5">
        <v>4.2229440930073518E-2</v>
      </c>
      <c r="K202" s="5">
        <v>0</v>
      </c>
    </row>
    <row r="203" spans="1:11" x14ac:dyDescent="0.25">
      <c r="A203" s="1">
        <v>43921</v>
      </c>
      <c r="B203" t="s">
        <v>5</v>
      </c>
      <c r="D203">
        <v>186</v>
      </c>
    </row>
    <row r="204" spans="1:11" x14ac:dyDescent="0.25">
      <c r="A204" s="1">
        <v>43921</v>
      </c>
      <c r="B204" t="s">
        <v>6</v>
      </c>
      <c r="D204">
        <v>1900</v>
      </c>
    </row>
    <row r="205" spans="1:11" x14ac:dyDescent="0.25">
      <c r="A205" s="1">
        <v>43921</v>
      </c>
      <c r="B205" t="s">
        <v>7</v>
      </c>
      <c r="D205">
        <v>214</v>
      </c>
    </row>
    <row r="206" spans="1:11" x14ac:dyDescent="0.25">
      <c r="A206" s="1">
        <v>43921</v>
      </c>
      <c r="B206" t="s">
        <v>8</v>
      </c>
      <c r="C206">
        <v>908</v>
      </c>
      <c r="D206">
        <v>689</v>
      </c>
      <c r="E206">
        <v>70</v>
      </c>
      <c r="F206">
        <v>2</v>
      </c>
      <c r="G206">
        <v>4</v>
      </c>
      <c r="H206">
        <v>106</v>
      </c>
      <c r="I206">
        <v>26.5</v>
      </c>
      <c r="J206" s="5">
        <v>6.0810810810810814E-2</v>
      </c>
      <c r="K206" s="5">
        <v>0</v>
      </c>
    </row>
    <row r="207" spans="1:11" x14ac:dyDescent="0.25">
      <c r="A207" s="1">
        <v>43921</v>
      </c>
      <c r="B207" t="s">
        <v>9</v>
      </c>
      <c r="C207">
        <v>658</v>
      </c>
      <c r="D207" t="s">
        <v>15</v>
      </c>
      <c r="E207">
        <v>50</v>
      </c>
      <c r="F207">
        <v>8</v>
      </c>
      <c r="H207" t="s">
        <v>15</v>
      </c>
      <c r="J207" s="5">
        <v>0</v>
      </c>
      <c r="K207" s="5">
        <v>0</v>
      </c>
    </row>
    <row r="208" spans="1:11" x14ac:dyDescent="0.25">
      <c r="A208" s="1">
        <v>43921</v>
      </c>
      <c r="B208" t="s">
        <v>34</v>
      </c>
      <c r="C208">
        <v>918</v>
      </c>
      <c r="D208">
        <v>655</v>
      </c>
      <c r="E208">
        <v>71</v>
      </c>
      <c r="F208">
        <v>2</v>
      </c>
      <c r="G208">
        <v>3</v>
      </c>
      <c r="H208">
        <v>0</v>
      </c>
      <c r="I208">
        <v>0</v>
      </c>
      <c r="J208" s="5">
        <v>0.20475020475020475</v>
      </c>
      <c r="K208" s="5">
        <v>3.8902538902538905E-2</v>
      </c>
    </row>
    <row r="209" spans="1:11" x14ac:dyDescent="0.25">
      <c r="A209" s="1">
        <v>43921</v>
      </c>
      <c r="B209" t="s">
        <v>35</v>
      </c>
      <c r="C209">
        <v>497</v>
      </c>
      <c r="D209">
        <v>454</v>
      </c>
      <c r="E209">
        <v>33</v>
      </c>
      <c r="F209">
        <v>2</v>
      </c>
      <c r="G209">
        <v>3</v>
      </c>
      <c r="H209">
        <v>65</v>
      </c>
      <c r="I209">
        <v>21.666666666666668</v>
      </c>
      <c r="J209" s="5">
        <v>0.16220258327668252</v>
      </c>
      <c r="K209" s="5">
        <v>1.726716519374575E-2</v>
      </c>
    </row>
    <row r="210" spans="1:11" x14ac:dyDescent="0.25">
      <c r="A210" s="1">
        <v>43921</v>
      </c>
      <c r="B210" t="s">
        <v>43</v>
      </c>
      <c r="C210">
        <v>523</v>
      </c>
      <c r="D210">
        <v>127</v>
      </c>
      <c r="E210">
        <v>25</v>
      </c>
      <c r="F210">
        <v>8</v>
      </c>
      <c r="G210">
        <v>3</v>
      </c>
      <c r="H210">
        <v>86</v>
      </c>
      <c r="I210">
        <v>28.666666666666668</v>
      </c>
      <c r="J210" s="5">
        <v>8.5714285714285715E-2</v>
      </c>
      <c r="K210" s="5">
        <v>0</v>
      </c>
    </row>
    <row r="211" spans="1:11" x14ac:dyDescent="0.25">
      <c r="A211" s="1">
        <v>43921</v>
      </c>
      <c r="B211" t="s">
        <v>11</v>
      </c>
      <c r="C211">
        <v>533</v>
      </c>
      <c r="D211">
        <v>460</v>
      </c>
      <c r="E211">
        <v>33</v>
      </c>
      <c r="F211">
        <v>2</v>
      </c>
      <c r="G211">
        <v>3</v>
      </c>
      <c r="H211">
        <v>71</v>
      </c>
      <c r="I211">
        <v>23.666666666666668</v>
      </c>
      <c r="J211" s="5">
        <v>0.23019503973031544</v>
      </c>
      <c r="K211" s="5">
        <v>4.2619792920780157E-2</v>
      </c>
    </row>
    <row r="212" spans="1:11" x14ac:dyDescent="0.25">
      <c r="A212" s="1">
        <v>43921</v>
      </c>
      <c r="B212" t="s">
        <v>12</v>
      </c>
      <c r="C212">
        <v>696</v>
      </c>
      <c r="D212">
        <v>670</v>
      </c>
      <c r="E212">
        <v>21</v>
      </c>
      <c r="F212">
        <v>0</v>
      </c>
      <c r="G212">
        <v>3</v>
      </c>
      <c r="H212">
        <v>161</v>
      </c>
      <c r="I212">
        <v>53.666666666666664</v>
      </c>
      <c r="J212" s="5">
        <v>0.14685990338164251</v>
      </c>
      <c r="K212" s="5">
        <v>0</v>
      </c>
    </row>
    <row r="213" spans="1:11" x14ac:dyDescent="0.25">
      <c r="A213" s="1">
        <v>43921</v>
      </c>
      <c r="B213" t="s">
        <v>32</v>
      </c>
      <c r="C213">
        <v>333</v>
      </c>
      <c r="D213">
        <v>630</v>
      </c>
      <c r="E213">
        <v>49</v>
      </c>
      <c r="F213">
        <v>18</v>
      </c>
      <c r="G213">
        <v>2</v>
      </c>
      <c r="H213">
        <v>25</v>
      </c>
      <c r="I213">
        <v>12.5</v>
      </c>
      <c r="J213" s="5">
        <v>7.6840981856990398E-2</v>
      </c>
      <c r="K213" s="5">
        <v>0</v>
      </c>
    </row>
    <row r="214" spans="1:11" x14ac:dyDescent="0.25">
      <c r="A214" s="1">
        <v>44012</v>
      </c>
      <c r="B214" t="s">
        <v>0</v>
      </c>
      <c r="C214">
        <v>66156</v>
      </c>
      <c r="D214">
        <v>9502</v>
      </c>
      <c r="E214">
        <v>3</v>
      </c>
      <c r="G214">
        <v>3</v>
      </c>
      <c r="H214">
        <v>37</v>
      </c>
      <c r="I214">
        <v>12.333333333333334</v>
      </c>
      <c r="J214" s="5">
        <v>0.20019570180842969</v>
      </c>
      <c r="K214" s="5">
        <v>2.5296270793317147E-2</v>
      </c>
    </row>
    <row r="215" spans="1:11" x14ac:dyDescent="0.25">
      <c r="A215" s="1">
        <v>44012</v>
      </c>
      <c r="B215" t="s">
        <v>42</v>
      </c>
      <c r="C215">
        <v>2068</v>
      </c>
      <c r="D215">
        <v>404</v>
      </c>
      <c r="E215">
        <v>97</v>
      </c>
      <c r="F215">
        <v>17</v>
      </c>
      <c r="G215">
        <v>5</v>
      </c>
      <c r="H215">
        <v>261</v>
      </c>
      <c r="I215">
        <v>52.2</v>
      </c>
      <c r="J215" s="5">
        <v>0.33200707338638374</v>
      </c>
      <c r="K215" s="5">
        <v>2.1220159151193633E-2</v>
      </c>
    </row>
    <row r="216" spans="1:11" x14ac:dyDescent="0.25">
      <c r="A216" s="1">
        <v>44012</v>
      </c>
      <c r="B216" t="s">
        <v>1</v>
      </c>
      <c r="C216">
        <v>893</v>
      </c>
      <c r="D216">
        <v>898</v>
      </c>
      <c r="E216">
        <v>61</v>
      </c>
      <c r="F216">
        <v>10</v>
      </c>
      <c r="G216">
        <v>4</v>
      </c>
      <c r="H216">
        <v>348</v>
      </c>
      <c r="I216">
        <v>87</v>
      </c>
      <c r="J216" s="5">
        <v>0.22218092618746749</v>
      </c>
      <c r="K216" s="5">
        <v>3.0327807923883149E-2</v>
      </c>
    </row>
    <row r="217" spans="1:11" x14ac:dyDescent="0.25">
      <c r="A217" s="1">
        <v>44012</v>
      </c>
      <c r="B217" t="s">
        <v>2</v>
      </c>
      <c r="C217">
        <v>366</v>
      </c>
      <c r="D217">
        <v>648</v>
      </c>
      <c r="E217">
        <v>64</v>
      </c>
      <c r="F217">
        <v>7</v>
      </c>
      <c r="G217">
        <v>2</v>
      </c>
      <c r="H217">
        <v>99</v>
      </c>
      <c r="I217">
        <v>49.5</v>
      </c>
      <c r="J217" s="5">
        <v>0.22710843373493975</v>
      </c>
      <c r="K217" s="5">
        <v>3.463855421686747E-2</v>
      </c>
    </row>
    <row r="218" spans="1:11" x14ac:dyDescent="0.25">
      <c r="A218" s="1">
        <v>44012</v>
      </c>
      <c r="B218" t="s">
        <v>3</v>
      </c>
      <c r="C218">
        <v>767</v>
      </c>
      <c r="D218">
        <v>825</v>
      </c>
      <c r="E218">
        <v>89</v>
      </c>
      <c r="F218">
        <v>13</v>
      </c>
      <c r="G218">
        <v>2</v>
      </c>
      <c r="H218">
        <v>92</v>
      </c>
      <c r="I218">
        <v>46</v>
      </c>
      <c r="J218" s="5">
        <v>0.25374127036913868</v>
      </c>
      <c r="K218" s="5">
        <v>5.3541735949451282E-2</v>
      </c>
    </row>
    <row r="219" spans="1:11" x14ac:dyDescent="0.25">
      <c r="A219" s="1">
        <v>44012</v>
      </c>
      <c r="B219" t="s">
        <v>4</v>
      </c>
      <c r="C219">
        <v>1171</v>
      </c>
      <c r="D219">
        <v>2256</v>
      </c>
      <c r="E219">
        <v>86</v>
      </c>
      <c r="F219">
        <v>23</v>
      </c>
      <c r="G219">
        <v>4</v>
      </c>
      <c r="H219">
        <v>197</v>
      </c>
      <c r="I219">
        <v>49.25</v>
      </c>
      <c r="J219" s="5">
        <v>0.19526409422734803</v>
      </c>
      <c r="K219" s="5">
        <v>1.4723023127415497E-2</v>
      </c>
    </row>
    <row r="220" spans="1:11" x14ac:dyDescent="0.25">
      <c r="A220" s="1">
        <v>44012</v>
      </c>
      <c r="B220" t="s">
        <v>5</v>
      </c>
      <c r="D220">
        <v>183</v>
      </c>
    </row>
    <row r="221" spans="1:11" x14ac:dyDescent="0.25">
      <c r="A221" s="1">
        <v>44012</v>
      </c>
      <c r="B221" t="s">
        <v>6</v>
      </c>
      <c r="D221">
        <v>1862</v>
      </c>
    </row>
    <row r="222" spans="1:11" x14ac:dyDescent="0.25">
      <c r="A222" s="1">
        <v>44012</v>
      </c>
      <c r="B222" t="s">
        <v>7</v>
      </c>
      <c r="D222">
        <v>211</v>
      </c>
    </row>
    <row r="223" spans="1:11" x14ac:dyDescent="0.25">
      <c r="A223" s="1">
        <v>44012</v>
      </c>
      <c r="B223" t="s">
        <v>8</v>
      </c>
      <c r="C223">
        <v>465</v>
      </c>
      <c r="D223">
        <v>685</v>
      </c>
      <c r="E223">
        <v>71</v>
      </c>
      <c r="F223">
        <v>2</v>
      </c>
      <c r="G223">
        <v>3</v>
      </c>
      <c r="H223">
        <v>33</v>
      </c>
      <c r="I223">
        <v>11</v>
      </c>
      <c r="J223" s="5">
        <v>0.24241753376134603</v>
      </c>
      <c r="K223" s="5">
        <v>3.5200354217400927E-2</v>
      </c>
    </row>
    <row r="224" spans="1:11" x14ac:dyDescent="0.25">
      <c r="A224" s="1">
        <v>44012</v>
      </c>
      <c r="B224" t="s">
        <v>9</v>
      </c>
      <c r="C224">
        <v>64</v>
      </c>
      <c r="D224" t="s">
        <v>15</v>
      </c>
      <c r="E224">
        <v>49</v>
      </c>
      <c r="F224">
        <v>9</v>
      </c>
      <c r="H224" t="s">
        <v>15</v>
      </c>
      <c r="J224" s="5">
        <v>0</v>
      </c>
      <c r="K224" s="5">
        <v>0</v>
      </c>
    </row>
    <row r="225" spans="1:11" x14ac:dyDescent="0.25">
      <c r="A225" s="1">
        <v>44012</v>
      </c>
      <c r="B225" t="s">
        <v>34</v>
      </c>
      <c r="C225">
        <v>609</v>
      </c>
      <c r="D225">
        <v>661</v>
      </c>
      <c r="E225">
        <v>71</v>
      </c>
      <c r="F225">
        <v>2</v>
      </c>
      <c r="G225">
        <v>3</v>
      </c>
      <c r="H225">
        <v>313</v>
      </c>
      <c r="I225">
        <v>104.33333333333333</v>
      </c>
      <c r="J225" s="5">
        <v>0.2365364308342133</v>
      </c>
      <c r="K225" s="5">
        <v>5.3123223133782795E-2</v>
      </c>
    </row>
    <row r="226" spans="1:11" x14ac:dyDescent="0.25">
      <c r="A226" s="1">
        <v>44012</v>
      </c>
      <c r="B226" t="s">
        <v>35</v>
      </c>
      <c r="C226">
        <v>366</v>
      </c>
      <c r="D226">
        <v>452</v>
      </c>
      <c r="E226">
        <v>34</v>
      </c>
      <c r="F226">
        <v>2</v>
      </c>
      <c r="G226">
        <v>3</v>
      </c>
      <c r="H226">
        <v>245</v>
      </c>
      <c r="I226">
        <v>81.666666666666671</v>
      </c>
      <c r="J226" s="5">
        <v>0.21870984322796197</v>
      </c>
      <c r="K226" s="5">
        <v>4.9601644821382677E-2</v>
      </c>
    </row>
    <row r="227" spans="1:11" x14ac:dyDescent="0.25">
      <c r="A227" s="1">
        <v>44012</v>
      </c>
      <c r="B227" t="s">
        <v>43</v>
      </c>
      <c r="C227">
        <v>238</v>
      </c>
      <c r="D227">
        <v>149</v>
      </c>
      <c r="E227">
        <v>25</v>
      </c>
      <c r="F227">
        <v>11</v>
      </c>
      <c r="G227">
        <v>2</v>
      </c>
      <c r="H227">
        <v>59</v>
      </c>
      <c r="I227">
        <v>29.5</v>
      </c>
      <c r="J227" s="5">
        <v>0.40344403444034438</v>
      </c>
      <c r="K227" s="5">
        <v>9.7170971709717099E-2</v>
      </c>
    </row>
    <row r="228" spans="1:11" x14ac:dyDescent="0.25">
      <c r="A228" s="1">
        <v>44012</v>
      </c>
      <c r="B228" t="s">
        <v>11</v>
      </c>
      <c r="C228">
        <v>274</v>
      </c>
      <c r="D228">
        <v>476</v>
      </c>
      <c r="E228">
        <v>29</v>
      </c>
      <c r="F228">
        <v>2</v>
      </c>
      <c r="G228">
        <v>3</v>
      </c>
      <c r="H228">
        <v>116</v>
      </c>
      <c r="I228">
        <v>38.666666666666664</v>
      </c>
      <c r="J228" s="5">
        <v>0.23704755145493259</v>
      </c>
      <c r="K228" s="5">
        <v>6.2810503903477644E-2</v>
      </c>
    </row>
    <row r="229" spans="1:11" x14ac:dyDescent="0.25">
      <c r="A229" s="1">
        <v>44012</v>
      </c>
      <c r="B229" t="s">
        <v>12</v>
      </c>
      <c r="C229">
        <v>475</v>
      </c>
      <c r="D229">
        <v>692</v>
      </c>
      <c r="E229">
        <v>21</v>
      </c>
      <c r="F229">
        <v>0</v>
      </c>
      <c r="G229">
        <v>3</v>
      </c>
      <c r="H229">
        <v>167</v>
      </c>
      <c r="I229">
        <v>55.666666666666664</v>
      </c>
      <c r="J229" s="5">
        <v>0.25555872291904219</v>
      </c>
      <c r="K229" s="5">
        <v>4.7177879133409352E-2</v>
      </c>
    </row>
    <row r="230" spans="1:11" x14ac:dyDescent="0.25">
      <c r="A230" s="1">
        <v>44012</v>
      </c>
      <c r="B230" t="s">
        <v>32</v>
      </c>
      <c r="C230">
        <v>652</v>
      </c>
      <c r="D230">
        <v>668</v>
      </c>
      <c r="E230">
        <v>47</v>
      </c>
      <c r="F230">
        <v>20</v>
      </c>
      <c r="G230">
        <v>2</v>
      </c>
      <c r="H230">
        <v>130</v>
      </c>
      <c r="I230">
        <v>65</v>
      </c>
      <c r="J230" s="5">
        <v>0.2552410901467505</v>
      </c>
      <c r="K230" s="5">
        <v>3.668763102725367E-2</v>
      </c>
    </row>
    <row r="231" spans="1:11" x14ac:dyDescent="0.25">
      <c r="A231" s="1">
        <v>44104</v>
      </c>
      <c r="B231" t="s">
        <v>0</v>
      </c>
      <c r="C231">
        <v>48285</v>
      </c>
      <c r="D231">
        <v>9725</v>
      </c>
      <c r="E231">
        <v>3</v>
      </c>
      <c r="G231">
        <v>3</v>
      </c>
      <c r="H231">
        <v>0</v>
      </c>
      <c r="I231">
        <v>0</v>
      </c>
      <c r="J231" s="5">
        <v>0.20057648754375129</v>
      </c>
      <c r="K231" s="5">
        <v>2.1330039118797613E-2</v>
      </c>
    </row>
    <row r="232" spans="1:11" x14ac:dyDescent="0.25">
      <c r="A232" s="1">
        <v>44104</v>
      </c>
      <c r="B232" t="s">
        <v>42</v>
      </c>
      <c r="C232">
        <v>1919</v>
      </c>
      <c r="D232">
        <v>449</v>
      </c>
      <c r="E232">
        <v>94</v>
      </c>
      <c r="F232">
        <v>19</v>
      </c>
      <c r="G232">
        <v>8</v>
      </c>
      <c r="H232">
        <v>320</v>
      </c>
      <c r="I232">
        <v>40</v>
      </c>
      <c r="J232" s="5">
        <v>0.30689173753014343</v>
      </c>
      <c r="K232" s="5">
        <v>2.487625333164107E-2</v>
      </c>
    </row>
    <row r="233" spans="1:11" x14ac:dyDescent="0.25">
      <c r="A233" s="1">
        <v>44104</v>
      </c>
      <c r="B233" t="s">
        <v>1</v>
      </c>
      <c r="C233">
        <v>853</v>
      </c>
      <c r="D233">
        <v>922</v>
      </c>
      <c r="E233">
        <v>62</v>
      </c>
      <c r="F233">
        <v>10</v>
      </c>
      <c r="G233">
        <v>9</v>
      </c>
      <c r="H233">
        <v>183</v>
      </c>
      <c r="I233">
        <v>20.333333333333332</v>
      </c>
      <c r="J233" s="5">
        <v>0.18905144501738819</v>
      </c>
      <c r="K233" s="5">
        <v>1.1092457129152177E-2</v>
      </c>
    </row>
    <row r="234" spans="1:11" x14ac:dyDescent="0.25">
      <c r="A234" s="1">
        <v>44104</v>
      </c>
      <c r="B234" t="s">
        <v>2</v>
      </c>
      <c r="C234">
        <v>387</v>
      </c>
      <c r="D234">
        <v>689</v>
      </c>
      <c r="E234">
        <v>61</v>
      </c>
      <c r="F234">
        <v>7</v>
      </c>
      <c r="G234">
        <v>3</v>
      </c>
      <c r="H234">
        <v>105</v>
      </c>
      <c r="I234">
        <v>35</v>
      </c>
      <c r="J234" s="5">
        <v>0.21546005191808479</v>
      </c>
      <c r="K234" s="5">
        <v>3.0862417075281222E-2</v>
      </c>
    </row>
    <row r="235" spans="1:11" x14ac:dyDescent="0.25">
      <c r="A235" s="1">
        <v>44104</v>
      </c>
      <c r="B235" t="s">
        <v>3</v>
      </c>
      <c r="C235">
        <v>622</v>
      </c>
      <c r="D235">
        <v>850</v>
      </c>
      <c r="E235">
        <v>87</v>
      </c>
      <c r="F235">
        <v>13</v>
      </c>
      <c r="G235">
        <v>4</v>
      </c>
      <c r="H235">
        <v>104</v>
      </c>
      <c r="I235">
        <v>26</v>
      </c>
      <c r="J235" s="5">
        <v>0.21843298078998488</v>
      </c>
      <c r="K235" s="5">
        <v>1.6619900712281459E-2</v>
      </c>
    </row>
    <row r="236" spans="1:11" x14ac:dyDescent="0.25">
      <c r="A236" s="1">
        <v>44104</v>
      </c>
      <c r="B236" t="s">
        <v>4</v>
      </c>
      <c r="C236">
        <v>928</v>
      </c>
      <c r="D236">
        <v>2318</v>
      </c>
      <c r="E236">
        <v>85</v>
      </c>
      <c r="F236">
        <v>16</v>
      </c>
      <c r="G236">
        <v>5</v>
      </c>
      <c r="H236">
        <v>135</v>
      </c>
      <c r="I236">
        <v>27</v>
      </c>
      <c r="J236" s="5">
        <v>0.18090304925723222</v>
      </c>
      <c r="K236" s="5">
        <v>1.5539483971853011E-2</v>
      </c>
    </row>
    <row r="237" spans="1:11" x14ac:dyDescent="0.25">
      <c r="A237" s="1">
        <v>44104</v>
      </c>
      <c r="B237" t="s">
        <v>5</v>
      </c>
      <c r="D237">
        <v>193</v>
      </c>
    </row>
    <row r="238" spans="1:11" x14ac:dyDescent="0.25">
      <c r="A238" s="1">
        <v>44104</v>
      </c>
      <c r="B238" t="s">
        <v>6</v>
      </c>
      <c r="D238">
        <v>1901</v>
      </c>
    </row>
    <row r="239" spans="1:11" x14ac:dyDescent="0.25">
      <c r="A239" s="1">
        <v>44104</v>
      </c>
      <c r="B239" t="s">
        <v>7</v>
      </c>
      <c r="D239">
        <v>224</v>
      </c>
    </row>
    <row r="240" spans="1:11" x14ac:dyDescent="0.25">
      <c r="A240" s="1">
        <v>44104</v>
      </c>
      <c r="B240" t="s">
        <v>8</v>
      </c>
      <c r="C240">
        <v>481</v>
      </c>
      <c r="D240">
        <v>714</v>
      </c>
      <c r="E240">
        <v>71</v>
      </c>
      <c r="F240">
        <v>2</v>
      </c>
      <c r="G240">
        <v>6</v>
      </c>
      <c r="H240">
        <v>119</v>
      </c>
      <c r="I240">
        <v>19.833333333333332</v>
      </c>
      <c r="J240" s="5">
        <v>0.21774427370252247</v>
      </c>
      <c r="K240" s="5">
        <v>2.1890403015366773E-2</v>
      </c>
    </row>
    <row r="241" spans="1:11" x14ac:dyDescent="0.25">
      <c r="A241" s="1">
        <v>44104</v>
      </c>
      <c r="B241" t="s">
        <v>32</v>
      </c>
      <c r="C241">
        <v>624</v>
      </c>
      <c r="D241">
        <v>724</v>
      </c>
      <c r="E241">
        <v>40</v>
      </c>
      <c r="F241">
        <v>17</v>
      </c>
      <c r="G241">
        <v>4</v>
      </c>
      <c r="H241">
        <v>44</v>
      </c>
      <c r="I241">
        <v>11</v>
      </c>
      <c r="J241" s="5">
        <v>0.19237668161434979</v>
      </c>
      <c r="K241" s="5">
        <v>3.1390134529147981E-3</v>
      </c>
    </row>
    <row r="242" spans="1:11" x14ac:dyDescent="0.25">
      <c r="A242" s="1">
        <v>44104</v>
      </c>
      <c r="B242" t="s">
        <v>46</v>
      </c>
      <c r="C242">
        <v>596</v>
      </c>
      <c r="D242">
        <v>38</v>
      </c>
      <c r="E242">
        <v>31</v>
      </c>
      <c r="F242">
        <v>5</v>
      </c>
      <c r="G242">
        <v>0</v>
      </c>
      <c r="H242">
        <v>0</v>
      </c>
      <c r="J242" s="5">
        <v>0</v>
      </c>
      <c r="K242" s="5">
        <v>0</v>
      </c>
    </row>
    <row r="243" spans="1:11" x14ac:dyDescent="0.25">
      <c r="A243" s="1">
        <v>44104</v>
      </c>
      <c r="B243" t="s">
        <v>9</v>
      </c>
      <c r="C243">
        <v>84</v>
      </c>
      <c r="D243" t="s">
        <v>15</v>
      </c>
      <c r="E243">
        <v>48</v>
      </c>
      <c r="F243">
        <v>4</v>
      </c>
      <c r="G243">
        <v>4</v>
      </c>
      <c r="H243">
        <v>235</v>
      </c>
      <c r="J243" s="5">
        <v>0.1935553015147185</v>
      </c>
      <c r="K243" s="5">
        <v>9.2883681051729068E-3</v>
      </c>
    </row>
    <row r="244" spans="1:11" x14ac:dyDescent="0.25">
      <c r="A244" s="1">
        <v>44104</v>
      </c>
      <c r="B244" t="s">
        <v>34</v>
      </c>
      <c r="C244">
        <v>765</v>
      </c>
      <c r="D244">
        <v>679</v>
      </c>
      <c r="E244">
        <v>66</v>
      </c>
      <c r="F244">
        <v>2</v>
      </c>
      <c r="G244">
        <v>1</v>
      </c>
      <c r="H244">
        <v>48</v>
      </c>
      <c r="I244">
        <v>48</v>
      </c>
      <c r="J244" s="5">
        <v>0.18353909465020576</v>
      </c>
      <c r="K244" s="5">
        <v>1.6049382716049384E-2</v>
      </c>
    </row>
    <row r="245" spans="1:11" x14ac:dyDescent="0.25">
      <c r="A245" s="1">
        <v>44104</v>
      </c>
      <c r="B245" t="s">
        <v>35</v>
      </c>
      <c r="C245">
        <v>403</v>
      </c>
      <c r="D245">
        <v>477</v>
      </c>
      <c r="E245">
        <v>33</v>
      </c>
      <c r="F245">
        <v>2</v>
      </c>
      <c r="G245">
        <v>1</v>
      </c>
      <c r="H245">
        <v>31</v>
      </c>
      <c r="I245">
        <v>31</v>
      </c>
      <c r="J245" s="5">
        <v>0.165998148719531</v>
      </c>
      <c r="K245" s="5">
        <v>1.9746991669237889E-2</v>
      </c>
    </row>
    <row r="246" spans="1:11" x14ac:dyDescent="0.25">
      <c r="A246" s="1">
        <v>44104</v>
      </c>
      <c r="B246" t="s">
        <v>43</v>
      </c>
      <c r="C246">
        <v>417</v>
      </c>
      <c r="D246">
        <v>161</v>
      </c>
      <c r="E246">
        <v>26</v>
      </c>
      <c r="F246">
        <v>11</v>
      </c>
      <c r="G246">
        <v>3</v>
      </c>
      <c r="H246">
        <v>57</v>
      </c>
      <c r="I246">
        <v>19</v>
      </c>
      <c r="J246" s="5">
        <v>0.36462093862815886</v>
      </c>
      <c r="K246" s="5">
        <v>4.3321299638989168E-2</v>
      </c>
    </row>
    <row r="247" spans="1:11" x14ac:dyDescent="0.25">
      <c r="A247" s="1">
        <v>44104</v>
      </c>
      <c r="B247" t="s">
        <v>11</v>
      </c>
      <c r="C247">
        <v>293</v>
      </c>
      <c r="D247">
        <v>488</v>
      </c>
      <c r="E247">
        <v>26</v>
      </c>
      <c r="F247">
        <v>2</v>
      </c>
      <c r="G247">
        <v>5</v>
      </c>
      <c r="H247">
        <v>74</v>
      </c>
      <c r="I247">
        <v>14.8</v>
      </c>
      <c r="J247" s="5">
        <v>0.17271993543179984</v>
      </c>
      <c r="K247" s="5">
        <v>2.5020177562550445E-2</v>
      </c>
    </row>
    <row r="248" spans="1:11" x14ac:dyDescent="0.25">
      <c r="A248" s="1">
        <v>44104</v>
      </c>
      <c r="B248" t="s">
        <v>12</v>
      </c>
      <c r="C248">
        <v>469</v>
      </c>
      <c r="D248">
        <v>732</v>
      </c>
      <c r="E248">
        <v>20</v>
      </c>
      <c r="F248">
        <v>0</v>
      </c>
      <c r="G248">
        <v>4</v>
      </c>
      <c r="H248">
        <v>88</v>
      </c>
      <c r="I248">
        <v>22</v>
      </c>
      <c r="J248" s="5">
        <v>0.23267663043478262</v>
      </c>
      <c r="K248" s="5">
        <v>2.2418478260869564E-2</v>
      </c>
    </row>
    <row r="249" spans="1:11" x14ac:dyDescent="0.25">
      <c r="A249" s="1">
        <v>44196</v>
      </c>
      <c r="B249" t="s">
        <v>0</v>
      </c>
      <c r="C249">
        <v>56228</v>
      </c>
      <c r="D249">
        <v>9907</v>
      </c>
      <c r="E249">
        <v>4</v>
      </c>
      <c r="G249">
        <v>0</v>
      </c>
      <c r="H249">
        <v>0</v>
      </c>
      <c r="I249" t="s">
        <v>15</v>
      </c>
      <c r="J249" s="5">
        <v>0.21296184130829801</v>
      </c>
      <c r="K249" s="5">
        <v>1.6717141126589945E-2</v>
      </c>
    </row>
    <row r="250" spans="1:11" x14ac:dyDescent="0.25">
      <c r="A250" s="1">
        <v>44196</v>
      </c>
      <c r="B250" t="s">
        <v>42</v>
      </c>
      <c r="C250">
        <v>1761</v>
      </c>
      <c r="D250">
        <v>478</v>
      </c>
      <c r="E250">
        <v>98</v>
      </c>
      <c r="F250">
        <v>20</v>
      </c>
      <c r="G250">
        <v>8</v>
      </c>
      <c r="H250">
        <v>283</v>
      </c>
      <c r="I250">
        <v>35.375</v>
      </c>
      <c r="J250" s="5">
        <v>0.29299175500588925</v>
      </c>
      <c r="K250" s="5">
        <v>1.9729093050647822E-2</v>
      </c>
    </row>
    <row r="251" spans="1:11" x14ac:dyDescent="0.25">
      <c r="A251" s="1">
        <v>44196</v>
      </c>
      <c r="B251" t="s">
        <v>1</v>
      </c>
      <c r="C251">
        <v>883</v>
      </c>
      <c r="D251">
        <v>941</v>
      </c>
      <c r="E251">
        <v>66</v>
      </c>
      <c r="F251">
        <v>11</v>
      </c>
      <c r="G251">
        <v>8</v>
      </c>
      <c r="H251">
        <v>186</v>
      </c>
      <c r="I251">
        <v>23.25</v>
      </c>
      <c r="J251" s="5">
        <v>0.2</v>
      </c>
      <c r="K251" s="5">
        <v>1.1053984575835476E-2</v>
      </c>
    </row>
    <row r="252" spans="1:11" x14ac:dyDescent="0.25">
      <c r="A252" s="1">
        <v>44196</v>
      </c>
      <c r="B252" t="s">
        <v>2</v>
      </c>
      <c r="C252">
        <v>537</v>
      </c>
      <c r="D252">
        <v>698</v>
      </c>
      <c r="E252">
        <v>56</v>
      </c>
      <c r="F252">
        <v>7</v>
      </c>
      <c r="G252">
        <v>5</v>
      </c>
      <c r="H252">
        <v>142</v>
      </c>
      <c r="I252">
        <v>28.4</v>
      </c>
      <c r="J252" s="5">
        <v>0.21074502819827842</v>
      </c>
      <c r="K252" s="5">
        <v>1.543484713564856E-2</v>
      </c>
    </row>
    <row r="253" spans="1:11" x14ac:dyDescent="0.25">
      <c r="A253" s="1">
        <v>44196</v>
      </c>
      <c r="B253" t="s">
        <v>3</v>
      </c>
      <c r="C253">
        <v>974</v>
      </c>
      <c r="D253">
        <v>864</v>
      </c>
      <c r="E253">
        <v>85</v>
      </c>
      <c r="F253">
        <v>13</v>
      </c>
      <c r="G253">
        <v>6</v>
      </c>
      <c r="H253">
        <v>179</v>
      </c>
      <c r="I253">
        <v>29.833333333333332</v>
      </c>
      <c r="J253" s="5">
        <v>0.20697819314641744</v>
      </c>
      <c r="K253" s="5">
        <v>1.3831775700934579E-2</v>
      </c>
    </row>
    <row r="254" spans="1:11" x14ac:dyDescent="0.25">
      <c r="A254" s="1">
        <v>44196</v>
      </c>
      <c r="B254" t="s">
        <v>4</v>
      </c>
      <c r="C254">
        <v>1131</v>
      </c>
      <c r="D254">
        <v>2353</v>
      </c>
      <c r="E254">
        <v>92</v>
      </c>
      <c r="F254">
        <v>19</v>
      </c>
      <c r="G254">
        <v>5</v>
      </c>
      <c r="H254">
        <v>150</v>
      </c>
      <c r="I254">
        <v>30</v>
      </c>
      <c r="J254" s="5">
        <v>0.17245637583892617</v>
      </c>
      <c r="K254" s="5">
        <v>7.5704697986577179E-3</v>
      </c>
    </row>
    <row r="255" spans="1:11" x14ac:dyDescent="0.25">
      <c r="A255" s="1">
        <v>44196</v>
      </c>
      <c r="B255" t="s">
        <v>5</v>
      </c>
      <c r="D255">
        <v>205</v>
      </c>
    </row>
    <row r="256" spans="1:11" x14ac:dyDescent="0.25">
      <c r="A256" s="1">
        <v>44196</v>
      </c>
      <c r="B256" t="s">
        <v>6</v>
      </c>
      <c r="D256">
        <v>1917</v>
      </c>
    </row>
    <row r="257" spans="1:11" x14ac:dyDescent="0.25">
      <c r="A257" s="1">
        <v>44196</v>
      </c>
      <c r="B257" t="s">
        <v>7</v>
      </c>
      <c r="D257">
        <v>231</v>
      </c>
    </row>
    <row r="258" spans="1:11" x14ac:dyDescent="0.25">
      <c r="A258" s="1">
        <v>44196</v>
      </c>
      <c r="B258" t="s">
        <v>8</v>
      </c>
      <c r="C258">
        <v>661</v>
      </c>
      <c r="D258">
        <v>727</v>
      </c>
      <c r="E258">
        <v>72</v>
      </c>
      <c r="F258">
        <v>2</v>
      </c>
      <c r="G258">
        <v>7</v>
      </c>
      <c r="H258">
        <v>181</v>
      </c>
      <c r="I258">
        <v>25.857142857142858</v>
      </c>
      <c r="J258" s="5">
        <v>0.18784916201117319</v>
      </c>
      <c r="K258" s="5">
        <v>1.0649441340782122E-2</v>
      </c>
    </row>
    <row r="259" spans="1:11" x14ac:dyDescent="0.25">
      <c r="A259" s="1">
        <v>44196</v>
      </c>
      <c r="B259" t="s">
        <v>32</v>
      </c>
      <c r="C259">
        <v>758</v>
      </c>
      <c r="D259">
        <v>740</v>
      </c>
      <c r="E259">
        <v>43</v>
      </c>
      <c r="F259">
        <v>17</v>
      </c>
      <c r="G259">
        <v>5</v>
      </c>
      <c r="H259">
        <v>151</v>
      </c>
      <c r="I259">
        <v>30.2</v>
      </c>
      <c r="J259" s="5">
        <v>0.19575856443719414</v>
      </c>
      <c r="K259" s="5">
        <v>4.8939641109298528E-3</v>
      </c>
    </row>
    <row r="260" spans="1:11" x14ac:dyDescent="0.25">
      <c r="A260" s="1">
        <v>44196</v>
      </c>
      <c r="B260" t="s">
        <v>46</v>
      </c>
      <c r="C260">
        <v>1229</v>
      </c>
      <c r="D260">
        <v>94</v>
      </c>
      <c r="E260">
        <v>43</v>
      </c>
      <c r="F260">
        <v>8</v>
      </c>
      <c r="G260">
        <v>2</v>
      </c>
      <c r="H260">
        <v>157</v>
      </c>
      <c r="I260">
        <v>78.5</v>
      </c>
      <c r="J260" s="5">
        <v>0</v>
      </c>
      <c r="K260" s="5">
        <v>0</v>
      </c>
    </row>
    <row r="261" spans="1:11" x14ac:dyDescent="0.25">
      <c r="A261" s="1">
        <v>44196</v>
      </c>
      <c r="B261" t="s">
        <v>9</v>
      </c>
      <c r="C261">
        <v>377</v>
      </c>
      <c r="D261" t="s">
        <v>15</v>
      </c>
      <c r="E261">
        <v>50</v>
      </c>
      <c r="F261">
        <v>6</v>
      </c>
      <c r="G261">
        <v>1</v>
      </c>
      <c r="H261">
        <v>105</v>
      </c>
      <c r="I261">
        <v>105</v>
      </c>
      <c r="J261" s="5">
        <v>0.20609720463621312</v>
      </c>
      <c r="K261" s="5">
        <v>3.2628810752897634E-2</v>
      </c>
    </row>
    <row r="262" spans="1:11" x14ac:dyDescent="0.25">
      <c r="A262" s="1">
        <v>44196</v>
      </c>
      <c r="B262" t="s">
        <v>34</v>
      </c>
      <c r="C262">
        <v>721</v>
      </c>
      <c r="D262">
        <v>698</v>
      </c>
      <c r="E262">
        <v>61</v>
      </c>
      <c r="F262">
        <v>3</v>
      </c>
      <c r="G262">
        <v>6</v>
      </c>
      <c r="H262">
        <v>91</v>
      </c>
      <c r="I262">
        <v>15.166666666666666</v>
      </c>
      <c r="J262" s="5">
        <v>0.20395848419020035</v>
      </c>
      <c r="K262" s="5">
        <v>4.1274438812454746E-2</v>
      </c>
    </row>
    <row r="263" spans="1:11" x14ac:dyDescent="0.25">
      <c r="A263" s="1">
        <v>44196</v>
      </c>
      <c r="B263" t="s">
        <v>35</v>
      </c>
      <c r="C263">
        <v>317</v>
      </c>
      <c r="D263">
        <v>494</v>
      </c>
      <c r="E263">
        <v>30</v>
      </c>
      <c r="F263">
        <v>2</v>
      </c>
      <c r="G263">
        <v>6</v>
      </c>
      <c r="H263">
        <v>91</v>
      </c>
      <c r="I263">
        <v>15.166666666666666</v>
      </c>
      <c r="J263" s="5">
        <v>0.20395848419020035</v>
      </c>
      <c r="K263" s="5">
        <v>4.1274438812454746E-2</v>
      </c>
    </row>
    <row r="264" spans="1:11" x14ac:dyDescent="0.25">
      <c r="A264" s="1">
        <v>44196</v>
      </c>
      <c r="B264" t="s">
        <v>43</v>
      </c>
      <c r="C264">
        <v>323</v>
      </c>
      <c r="D264">
        <v>178</v>
      </c>
      <c r="E264">
        <v>22</v>
      </c>
      <c r="F264">
        <v>10</v>
      </c>
      <c r="G264">
        <v>5</v>
      </c>
      <c r="H264">
        <v>78</v>
      </c>
      <c r="I264">
        <v>15.6</v>
      </c>
      <c r="J264" s="5">
        <v>0.20160642570281123</v>
      </c>
      <c r="K264" s="5">
        <v>1.285140562248996E-2</v>
      </c>
    </row>
    <row r="265" spans="1:11" x14ac:dyDescent="0.25">
      <c r="A265" s="1">
        <v>44196</v>
      </c>
      <c r="B265" t="s">
        <v>11</v>
      </c>
      <c r="C265">
        <v>508</v>
      </c>
      <c r="D265">
        <v>522</v>
      </c>
      <c r="E265">
        <v>25</v>
      </c>
      <c r="F265">
        <v>2</v>
      </c>
      <c r="G265">
        <v>5</v>
      </c>
      <c r="H265">
        <v>69</v>
      </c>
      <c r="I265">
        <v>13.8</v>
      </c>
      <c r="J265" s="5">
        <v>0.21498152502519316</v>
      </c>
      <c r="K265" s="5">
        <v>2.3849512932482365E-2</v>
      </c>
    </row>
    <row r="266" spans="1:11" x14ac:dyDescent="0.25">
      <c r="A266" s="1">
        <v>44196</v>
      </c>
      <c r="B266" t="s">
        <v>12</v>
      </c>
      <c r="C266">
        <v>500</v>
      </c>
      <c r="D266">
        <v>767</v>
      </c>
      <c r="E266">
        <v>16</v>
      </c>
      <c r="F266">
        <v>0</v>
      </c>
      <c r="G266">
        <v>5</v>
      </c>
      <c r="H266">
        <v>80</v>
      </c>
      <c r="I266">
        <v>16</v>
      </c>
      <c r="J266" s="5">
        <v>0.21825557809330629</v>
      </c>
      <c r="K266" s="5">
        <v>6.4908722109533468E-3</v>
      </c>
    </row>
    <row r="267" spans="1:11" x14ac:dyDescent="0.25">
      <c r="A267" s="1">
        <v>44286</v>
      </c>
      <c r="B267" t="s">
        <v>0</v>
      </c>
      <c r="C267">
        <v>65760</v>
      </c>
      <c r="D267">
        <v>10091</v>
      </c>
      <c r="E267">
        <v>4</v>
      </c>
      <c r="H267">
        <v>9</v>
      </c>
      <c r="I267" t="s">
        <v>15</v>
      </c>
      <c r="J267" s="5">
        <v>0.2209083256503788</v>
      </c>
      <c r="K267" s="5">
        <v>2.4091073074918829E-2</v>
      </c>
    </row>
    <row r="268" spans="1:11" x14ac:dyDescent="0.25">
      <c r="A268" s="1">
        <v>44286</v>
      </c>
      <c r="B268" t="s">
        <v>42</v>
      </c>
      <c r="C268">
        <v>2810</v>
      </c>
      <c r="D268">
        <v>523</v>
      </c>
      <c r="E268">
        <v>106</v>
      </c>
      <c r="F268">
        <v>13</v>
      </c>
      <c r="G268">
        <v>12</v>
      </c>
      <c r="H268">
        <v>343</v>
      </c>
      <c r="I268">
        <v>28.583333333333332</v>
      </c>
      <c r="J268" s="5">
        <v>0.26477404403244498</v>
      </c>
      <c r="K268" s="5">
        <v>4.7508690614136732E-3</v>
      </c>
    </row>
    <row r="269" spans="1:11" x14ac:dyDescent="0.25">
      <c r="A269" s="1">
        <v>44286</v>
      </c>
      <c r="B269" t="s">
        <v>47</v>
      </c>
      <c r="C269">
        <v>657</v>
      </c>
      <c r="D269">
        <v>45</v>
      </c>
      <c r="E269">
        <v>13</v>
      </c>
      <c r="F269">
        <v>7</v>
      </c>
      <c r="G269" t="s">
        <v>15</v>
      </c>
      <c r="H269">
        <v>0</v>
      </c>
      <c r="I269" t="s">
        <v>15</v>
      </c>
    </row>
    <row r="270" spans="1:11" x14ac:dyDescent="0.25">
      <c r="A270" s="1">
        <v>44286</v>
      </c>
      <c r="B270" t="s">
        <v>1</v>
      </c>
      <c r="C270">
        <v>978</v>
      </c>
      <c r="D270">
        <v>961</v>
      </c>
      <c r="E270">
        <v>68</v>
      </c>
      <c r="F270">
        <v>12</v>
      </c>
      <c r="G270">
        <v>15</v>
      </c>
      <c r="H270">
        <v>277</v>
      </c>
      <c r="I270">
        <v>18.466666666666665</v>
      </c>
      <c r="J270" s="5">
        <v>0.18667743237787646</v>
      </c>
      <c r="K270" s="5">
        <v>1.0981025433992733E-2</v>
      </c>
    </row>
    <row r="271" spans="1:11" x14ac:dyDescent="0.25">
      <c r="A271" s="1">
        <v>44286</v>
      </c>
      <c r="B271" t="s">
        <v>2</v>
      </c>
      <c r="C271">
        <v>797</v>
      </c>
      <c r="D271">
        <v>718</v>
      </c>
      <c r="E271">
        <v>56</v>
      </c>
      <c r="F271">
        <v>5</v>
      </c>
      <c r="G271">
        <v>4</v>
      </c>
      <c r="H271">
        <v>178</v>
      </c>
      <c r="I271">
        <v>44.5</v>
      </c>
      <c r="J271" s="5">
        <v>0.17181274900398405</v>
      </c>
      <c r="K271" s="5">
        <v>9.9601593625498006E-4</v>
      </c>
    </row>
    <row r="272" spans="1:11" x14ac:dyDescent="0.25">
      <c r="A272" s="1">
        <v>44286</v>
      </c>
      <c r="B272" t="s">
        <v>3</v>
      </c>
      <c r="C272">
        <v>947</v>
      </c>
      <c r="D272">
        <v>883</v>
      </c>
      <c r="E272">
        <v>82</v>
      </c>
      <c r="F272">
        <v>13</v>
      </c>
      <c r="G272">
        <v>3</v>
      </c>
      <c r="H272">
        <v>158</v>
      </c>
      <c r="I272">
        <v>52.666666666666664</v>
      </c>
      <c r="J272" s="5">
        <v>0.18316019682886822</v>
      </c>
      <c r="K272" s="5">
        <v>4.2372881355932203E-3</v>
      </c>
    </row>
    <row r="273" spans="1:11" x14ac:dyDescent="0.25">
      <c r="A273" s="1">
        <v>44286</v>
      </c>
      <c r="B273" t="s">
        <v>4</v>
      </c>
      <c r="C273">
        <v>2309</v>
      </c>
      <c r="D273">
        <v>2396</v>
      </c>
      <c r="E273">
        <v>94</v>
      </c>
      <c r="F273">
        <v>20</v>
      </c>
      <c r="G273">
        <v>3</v>
      </c>
      <c r="H273">
        <v>222</v>
      </c>
      <c r="I273">
        <v>74</v>
      </c>
      <c r="J273" s="5">
        <v>0.16755037115588547</v>
      </c>
      <c r="K273" s="5">
        <v>1.5641569459172854E-2</v>
      </c>
    </row>
    <row r="274" spans="1:11" x14ac:dyDescent="0.25">
      <c r="A274" s="1">
        <v>44286</v>
      </c>
      <c r="B274" t="s">
        <v>5</v>
      </c>
      <c r="D274">
        <v>209</v>
      </c>
    </row>
    <row r="275" spans="1:11" x14ac:dyDescent="0.25">
      <c r="A275" s="1">
        <v>44286</v>
      </c>
      <c r="B275" t="s">
        <v>6</v>
      </c>
      <c r="D275">
        <v>1948</v>
      </c>
    </row>
    <row r="276" spans="1:11" x14ac:dyDescent="0.25">
      <c r="A276" s="1">
        <v>44286</v>
      </c>
      <c r="B276" t="s">
        <v>7</v>
      </c>
      <c r="D276">
        <v>239</v>
      </c>
    </row>
    <row r="277" spans="1:11" x14ac:dyDescent="0.25">
      <c r="A277" s="1">
        <v>44286</v>
      </c>
      <c r="B277" t="s">
        <v>8</v>
      </c>
      <c r="C277">
        <v>797</v>
      </c>
      <c r="D277">
        <v>751</v>
      </c>
      <c r="E277">
        <v>70</v>
      </c>
      <c r="F277">
        <v>2</v>
      </c>
      <c r="G277">
        <v>6</v>
      </c>
      <c r="H277">
        <v>156</v>
      </c>
      <c r="I277">
        <v>26</v>
      </c>
      <c r="J277" s="5">
        <v>0.18377911993097498</v>
      </c>
      <c r="K277" s="5">
        <v>3.0198446937014668E-3</v>
      </c>
    </row>
    <row r="278" spans="1:11" x14ac:dyDescent="0.25">
      <c r="A278" s="1">
        <v>44286</v>
      </c>
      <c r="B278" t="s">
        <v>32</v>
      </c>
      <c r="C278">
        <v>446</v>
      </c>
      <c r="D278">
        <v>751</v>
      </c>
      <c r="E278">
        <v>44</v>
      </c>
      <c r="F278">
        <v>17</v>
      </c>
      <c r="G278">
        <v>3</v>
      </c>
      <c r="H278">
        <v>80</v>
      </c>
      <c r="I278">
        <v>26.666666666666668</v>
      </c>
      <c r="J278" s="5">
        <v>0.16577212084036191</v>
      </c>
      <c r="K278" s="5">
        <v>1.8402085569697898E-3</v>
      </c>
    </row>
    <row r="279" spans="1:11" x14ac:dyDescent="0.25">
      <c r="A279" s="1">
        <v>44286</v>
      </c>
      <c r="B279" t="s">
        <v>46</v>
      </c>
      <c r="C279">
        <v>754</v>
      </c>
      <c r="D279">
        <v>111</v>
      </c>
      <c r="E279">
        <v>45</v>
      </c>
      <c r="F279">
        <v>9</v>
      </c>
      <c r="G279">
        <v>6</v>
      </c>
      <c r="H279">
        <v>148</v>
      </c>
      <c r="I279">
        <v>24.666666666666668</v>
      </c>
      <c r="J279" s="5">
        <v>0.19536423841059603</v>
      </c>
      <c r="K279" s="5">
        <v>7.5556893437688136E-2</v>
      </c>
    </row>
    <row r="280" spans="1:11" x14ac:dyDescent="0.25">
      <c r="A280" s="1">
        <v>44286</v>
      </c>
      <c r="B280" t="s">
        <v>48</v>
      </c>
      <c r="C280">
        <v>831</v>
      </c>
      <c r="D280">
        <v>42</v>
      </c>
      <c r="E280">
        <v>32</v>
      </c>
      <c r="F280">
        <v>12</v>
      </c>
      <c r="G280">
        <v>1</v>
      </c>
      <c r="H280">
        <v>26</v>
      </c>
      <c r="I280">
        <v>26</v>
      </c>
      <c r="J280" s="5">
        <v>0.60773480662983426</v>
      </c>
      <c r="K280" s="5">
        <v>5.5248618784530384E-3</v>
      </c>
    </row>
    <row r="281" spans="1:11" x14ac:dyDescent="0.25">
      <c r="A281" s="1">
        <v>44286</v>
      </c>
      <c r="B281" t="s">
        <v>9</v>
      </c>
      <c r="C281">
        <v>70</v>
      </c>
      <c r="D281" t="s">
        <v>15</v>
      </c>
      <c r="E281">
        <v>46</v>
      </c>
      <c r="F281">
        <v>6</v>
      </c>
      <c r="H281">
        <v>0</v>
      </c>
    </row>
    <row r="282" spans="1:11" x14ac:dyDescent="0.25">
      <c r="A282" s="1">
        <v>44286</v>
      </c>
      <c r="B282" t="s">
        <v>34</v>
      </c>
      <c r="C282">
        <v>507</v>
      </c>
      <c r="D282">
        <v>703</v>
      </c>
      <c r="E282">
        <v>63</v>
      </c>
      <c r="F282">
        <v>3</v>
      </c>
      <c r="G282">
        <v>3</v>
      </c>
      <c r="H282">
        <v>117</v>
      </c>
      <c r="I282">
        <v>39</v>
      </c>
      <c r="J282" s="5">
        <v>0.16049125728559532</v>
      </c>
      <c r="K282" s="5">
        <v>5.8284762697751874E-3</v>
      </c>
    </row>
    <row r="283" spans="1:11" x14ac:dyDescent="0.25">
      <c r="A283" s="1">
        <v>44286</v>
      </c>
      <c r="B283" t="s">
        <v>35</v>
      </c>
      <c r="C283">
        <v>289</v>
      </c>
      <c r="D283">
        <v>501</v>
      </c>
      <c r="E283">
        <v>31</v>
      </c>
      <c r="F283">
        <v>2</v>
      </c>
      <c r="G283">
        <v>3</v>
      </c>
      <c r="H283">
        <v>117</v>
      </c>
      <c r="I283">
        <v>39</v>
      </c>
      <c r="J283" s="5">
        <v>0.16049125728559532</v>
      </c>
      <c r="K283" s="5">
        <v>5.8284762697751874E-3</v>
      </c>
    </row>
    <row r="284" spans="1:11" x14ac:dyDescent="0.25">
      <c r="A284" s="1">
        <v>44286</v>
      </c>
      <c r="B284" t="s">
        <v>43</v>
      </c>
      <c r="C284">
        <v>400</v>
      </c>
      <c r="D284">
        <v>191</v>
      </c>
      <c r="E284">
        <v>19</v>
      </c>
      <c r="F284">
        <v>5</v>
      </c>
      <c r="G284">
        <v>7</v>
      </c>
      <c r="H284">
        <v>93</v>
      </c>
      <c r="I284">
        <v>13.285714285714286</v>
      </c>
      <c r="J284" s="5">
        <v>0.25906394199077126</v>
      </c>
      <c r="K284" s="5">
        <v>1.977587343441002E-3</v>
      </c>
    </row>
    <row r="285" spans="1:11" x14ac:dyDescent="0.25">
      <c r="A285" s="1">
        <v>44286</v>
      </c>
      <c r="B285" t="s">
        <v>11</v>
      </c>
      <c r="C285">
        <v>418</v>
      </c>
      <c r="D285">
        <v>542</v>
      </c>
      <c r="E285">
        <v>25</v>
      </c>
      <c r="F285">
        <v>1</v>
      </c>
      <c r="G285">
        <v>5</v>
      </c>
      <c r="H285">
        <v>101</v>
      </c>
      <c r="I285">
        <v>20.2</v>
      </c>
      <c r="J285" s="5">
        <v>0.17837837837837839</v>
      </c>
      <c r="K285" s="5">
        <v>3.6679536679536679E-3</v>
      </c>
    </row>
    <row r="286" spans="1:11" x14ac:dyDescent="0.25">
      <c r="A286" s="1">
        <v>44286</v>
      </c>
      <c r="B286" t="s">
        <v>12</v>
      </c>
      <c r="C286">
        <v>469</v>
      </c>
      <c r="D286">
        <v>792</v>
      </c>
      <c r="E286">
        <v>14</v>
      </c>
      <c r="F286">
        <v>0</v>
      </c>
      <c r="G286">
        <v>5</v>
      </c>
      <c r="H286">
        <v>161</v>
      </c>
      <c r="I286">
        <v>32.200000000000003</v>
      </c>
      <c r="J286" s="5">
        <v>0.20540540540540542</v>
      </c>
      <c r="K286" s="5">
        <v>1.8991964937910884E-3</v>
      </c>
    </row>
    <row r="287" spans="1:11" x14ac:dyDescent="0.25">
      <c r="A287" s="1">
        <v>44377</v>
      </c>
      <c r="B287" t="s">
        <v>0</v>
      </c>
      <c r="C287">
        <v>63352</v>
      </c>
      <c r="D287">
        <v>10274</v>
      </c>
      <c r="E287">
        <v>3</v>
      </c>
      <c r="H287">
        <v>10</v>
      </c>
      <c r="I287" t="s">
        <v>15</v>
      </c>
      <c r="J287" s="5">
        <v>0.20162197359853193</v>
      </c>
      <c r="K287" s="5">
        <v>2.1428994257976678E-2</v>
      </c>
    </row>
    <row r="288" spans="1:11" x14ac:dyDescent="0.25">
      <c r="A288" s="1">
        <v>44377</v>
      </c>
      <c r="B288" t="s">
        <v>42</v>
      </c>
      <c r="C288">
        <v>2246</v>
      </c>
      <c r="D288">
        <v>541</v>
      </c>
      <c r="E288">
        <v>111</v>
      </c>
      <c r="F288">
        <v>12</v>
      </c>
      <c r="G288">
        <v>10</v>
      </c>
      <c r="H288">
        <v>311</v>
      </c>
      <c r="I288">
        <v>31.1</v>
      </c>
      <c r="J288" s="5">
        <v>0.32744144940344677</v>
      </c>
      <c r="K288" s="5">
        <v>4.8755339519811459E-2</v>
      </c>
    </row>
    <row r="289" spans="1:11" x14ac:dyDescent="0.25">
      <c r="A289" s="1">
        <v>44377</v>
      </c>
      <c r="B289" t="s">
        <v>47</v>
      </c>
      <c r="C289">
        <v>1885</v>
      </c>
      <c r="D289">
        <v>137</v>
      </c>
      <c r="E289">
        <v>32</v>
      </c>
      <c r="F289">
        <v>8</v>
      </c>
      <c r="G289">
        <v>7</v>
      </c>
      <c r="H289">
        <v>193</v>
      </c>
      <c r="I289">
        <v>27.571428571428573</v>
      </c>
      <c r="J289" s="5">
        <v>4.8755339519811459E-2</v>
      </c>
      <c r="K289" s="5">
        <v>0</v>
      </c>
    </row>
    <row r="290" spans="1:11" x14ac:dyDescent="0.25">
      <c r="A290" s="1">
        <v>44377</v>
      </c>
      <c r="B290" t="s">
        <v>1</v>
      </c>
      <c r="C290">
        <v>873</v>
      </c>
      <c r="D290">
        <v>965</v>
      </c>
      <c r="E290">
        <v>70</v>
      </c>
      <c r="F290">
        <v>12</v>
      </c>
      <c r="G290">
        <v>9</v>
      </c>
      <c r="H290">
        <v>203</v>
      </c>
      <c r="I290">
        <v>22.555555555555557</v>
      </c>
      <c r="J290" s="5">
        <v>0.1820633176870069</v>
      </c>
      <c r="K290" s="5">
        <v>3.695196244881654E-3</v>
      </c>
    </row>
    <row r="291" spans="1:11" x14ac:dyDescent="0.25">
      <c r="A291" s="1">
        <v>44377</v>
      </c>
      <c r="B291" t="s">
        <v>2</v>
      </c>
      <c r="C291">
        <v>864</v>
      </c>
      <c r="D291">
        <v>730</v>
      </c>
      <c r="E291">
        <v>55</v>
      </c>
      <c r="F291">
        <v>5</v>
      </c>
      <c r="G291">
        <v>3</v>
      </c>
      <c r="H291">
        <v>136</v>
      </c>
      <c r="I291">
        <v>45.333333333333336</v>
      </c>
      <c r="J291" s="5">
        <v>0.19696055964298637</v>
      </c>
      <c r="K291" s="5">
        <v>7.4779881799541675E-3</v>
      </c>
    </row>
    <row r="292" spans="1:11" x14ac:dyDescent="0.25">
      <c r="A292" s="1">
        <v>44377</v>
      </c>
      <c r="B292" t="s">
        <v>3</v>
      </c>
      <c r="C292">
        <v>851</v>
      </c>
      <c r="D292">
        <v>891</v>
      </c>
      <c r="E292">
        <v>80</v>
      </c>
      <c r="F292">
        <v>11</v>
      </c>
      <c r="G292">
        <v>3</v>
      </c>
      <c r="H292">
        <v>108</v>
      </c>
      <c r="I292">
        <v>36</v>
      </c>
      <c r="J292" s="5">
        <v>0.19114739137048117</v>
      </c>
      <c r="K292" s="5">
        <v>4.5632003244942456E-3</v>
      </c>
    </row>
    <row r="293" spans="1:11" x14ac:dyDescent="0.25">
      <c r="A293" s="1">
        <v>44377</v>
      </c>
      <c r="B293" t="s">
        <v>4</v>
      </c>
      <c r="C293">
        <v>918</v>
      </c>
      <c r="D293">
        <v>2426</v>
      </c>
      <c r="E293">
        <v>98</v>
      </c>
      <c r="F293">
        <v>18</v>
      </c>
      <c r="G293">
        <v>3</v>
      </c>
      <c r="H293">
        <v>145</v>
      </c>
      <c r="I293">
        <v>48.333333333333336</v>
      </c>
      <c r="J293" s="5">
        <v>0.1681723754770762</v>
      </c>
      <c r="K293" s="5">
        <v>2.7537562201072514E-3</v>
      </c>
    </row>
    <row r="294" spans="1:11" x14ac:dyDescent="0.25">
      <c r="A294" s="1">
        <v>44377</v>
      </c>
      <c r="B294" t="s">
        <v>5</v>
      </c>
      <c r="D294">
        <v>219</v>
      </c>
    </row>
    <row r="295" spans="1:11" x14ac:dyDescent="0.25">
      <c r="A295" s="1">
        <v>44377</v>
      </c>
      <c r="B295" t="s">
        <v>6</v>
      </c>
      <c r="D295">
        <v>1959</v>
      </c>
    </row>
    <row r="296" spans="1:11" x14ac:dyDescent="0.25">
      <c r="A296" s="1">
        <v>44377</v>
      </c>
      <c r="B296" t="s">
        <v>7</v>
      </c>
      <c r="D296">
        <v>248</v>
      </c>
    </row>
    <row r="297" spans="1:11" x14ac:dyDescent="0.25">
      <c r="A297" s="1">
        <v>44377</v>
      </c>
      <c r="B297" t="s">
        <v>8</v>
      </c>
      <c r="C297">
        <v>810</v>
      </c>
      <c r="D297">
        <v>771</v>
      </c>
      <c r="E297">
        <v>72</v>
      </c>
      <c r="F297">
        <v>2</v>
      </c>
      <c r="G297">
        <v>7</v>
      </c>
      <c r="H297">
        <v>252</v>
      </c>
      <c r="I297">
        <v>36</v>
      </c>
      <c r="J297" s="5">
        <v>0.21016393442622952</v>
      </c>
      <c r="K297" s="5">
        <v>2.7322404371584699E-3</v>
      </c>
    </row>
    <row r="298" spans="1:11" x14ac:dyDescent="0.25">
      <c r="A298" s="1">
        <v>44377</v>
      </c>
      <c r="B298" t="s">
        <v>32</v>
      </c>
      <c r="C298">
        <v>302</v>
      </c>
      <c r="D298">
        <v>762</v>
      </c>
      <c r="E298">
        <v>46</v>
      </c>
      <c r="F298">
        <v>17</v>
      </c>
      <c r="G298">
        <v>3</v>
      </c>
      <c r="H298">
        <v>58</v>
      </c>
      <c r="I298">
        <v>19.333333333333332</v>
      </c>
      <c r="J298" s="5">
        <v>0.17511856986501276</v>
      </c>
      <c r="K298" s="5">
        <v>2.1889821233126595E-3</v>
      </c>
    </row>
    <row r="299" spans="1:11" x14ac:dyDescent="0.25">
      <c r="A299" s="1">
        <v>44377</v>
      </c>
      <c r="B299" t="s">
        <v>46</v>
      </c>
      <c r="C299">
        <v>644</v>
      </c>
      <c r="D299">
        <v>152</v>
      </c>
      <c r="E299">
        <v>47</v>
      </c>
      <c r="F299">
        <v>9</v>
      </c>
      <c r="G299">
        <v>5</v>
      </c>
      <c r="H299">
        <v>142</v>
      </c>
      <c r="I299">
        <v>28.4</v>
      </c>
      <c r="J299" s="5">
        <v>0.33211488250652743</v>
      </c>
      <c r="K299" s="5">
        <v>1.5143603133159269E-2</v>
      </c>
    </row>
    <row r="300" spans="1:11" x14ac:dyDescent="0.25">
      <c r="A300" s="1">
        <v>44377</v>
      </c>
      <c r="B300" t="s">
        <v>48</v>
      </c>
      <c r="C300">
        <v>593</v>
      </c>
      <c r="D300">
        <v>61</v>
      </c>
      <c r="E300">
        <v>33</v>
      </c>
      <c r="F300">
        <v>12</v>
      </c>
      <c r="G300">
        <v>4</v>
      </c>
      <c r="H300">
        <v>90</v>
      </c>
      <c r="I300">
        <v>22.5</v>
      </c>
      <c r="J300" s="5">
        <v>0.5</v>
      </c>
      <c r="K300" s="5">
        <v>3.3653846153846152E-2</v>
      </c>
    </row>
    <row r="301" spans="1:11" x14ac:dyDescent="0.25">
      <c r="A301" s="1">
        <v>44377</v>
      </c>
      <c r="B301" t="s">
        <v>9</v>
      </c>
      <c r="C301">
        <v>29</v>
      </c>
      <c r="D301" t="s">
        <v>15</v>
      </c>
      <c r="E301">
        <v>48</v>
      </c>
      <c r="F301">
        <v>3</v>
      </c>
      <c r="H301">
        <v>0</v>
      </c>
    </row>
    <row r="302" spans="1:11" x14ac:dyDescent="0.25">
      <c r="A302" s="1">
        <v>44377</v>
      </c>
      <c r="B302" t="s">
        <v>34</v>
      </c>
      <c r="C302">
        <v>476</v>
      </c>
      <c r="D302">
        <v>710</v>
      </c>
      <c r="E302">
        <v>63</v>
      </c>
      <c r="F302">
        <v>5</v>
      </c>
      <c r="G302">
        <v>3</v>
      </c>
      <c r="H302">
        <v>128</v>
      </c>
      <c r="I302">
        <v>42.666666666666664</v>
      </c>
      <c r="J302" s="5">
        <v>0.17183041174072564</v>
      </c>
      <c r="K302" s="5">
        <v>5.5034651447207501E-3</v>
      </c>
    </row>
    <row r="303" spans="1:11" x14ac:dyDescent="0.25">
      <c r="A303" s="1">
        <v>44377</v>
      </c>
      <c r="B303" t="s">
        <v>35</v>
      </c>
      <c r="C303">
        <v>284</v>
      </c>
      <c r="D303">
        <v>507</v>
      </c>
      <c r="E303">
        <v>31</v>
      </c>
      <c r="F303">
        <v>2</v>
      </c>
      <c r="G303">
        <v>3</v>
      </c>
      <c r="H303">
        <v>128</v>
      </c>
      <c r="I303">
        <v>42.666666666666664</v>
      </c>
      <c r="J303" s="5">
        <v>0.17183041174072564</v>
      </c>
      <c r="K303" s="5">
        <v>5.5034651447207501E-3</v>
      </c>
    </row>
    <row r="304" spans="1:11" x14ac:dyDescent="0.25">
      <c r="A304" s="1">
        <v>44377</v>
      </c>
      <c r="B304" t="s">
        <v>43</v>
      </c>
      <c r="C304">
        <v>242</v>
      </c>
      <c r="D304">
        <v>201</v>
      </c>
      <c r="E304">
        <v>19</v>
      </c>
      <c r="F304">
        <v>6</v>
      </c>
      <c r="G304">
        <v>6</v>
      </c>
      <c r="H304">
        <v>132</v>
      </c>
      <c r="I304">
        <v>22</v>
      </c>
      <c r="J304" s="5">
        <v>0.28366247755834828</v>
      </c>
      <c r="K304" s="5">
        <v>4.7875523638539795E-3</v>
      </c>
    </row>
    <row r="305" spans="1:11" x14ac:dyDescent="0.25">
      <c r="A305" s="1">
        <v>44377</v>
      </c>
      <c r="B305" t="s">
        <v>11</v>
      </c>
      <c r="C305">
        <v>405</v>
      </c>
      <c r="D305">
        <v>560</v>
      </c>
      <c r="E305">
        <v>28</v>
      </c>
      <c r="F305">
        <v>2</v>
      </c>
      <c r="G305">
        <v>2</v>
      </c>
      <c r="H305">
        <v>73</v>
      </c>
      <c r="I305">
        <v>36.5</v>
      </c>
      <c r="J305" s="5">
        <v>0.2226027397260274</v>
      </c>
      <c r="K305" s="5">
        <v>4.4783983140147523E-3</v>
      </c>
    </row>
    <row r="306" spans="1:11" x14ac:dyDescent="0.25">
      <c r="A306" s="1">
        <v>44377</v>
      </c>
      <c r="B306" t="s">
        <v>12</v>
      </c>
      <c r="C306">
        <v>349</v>
      </c>
      <c r="D306">
        <v>812</v>
      </c>
      <c r="E306">
        <v>13</v>
      </c>
      <c r="F306">
        <v>0</v>
      </c>
      <c r="G306">
        <v>3</v>
      </c>
      <c r="H306">
        <v>85</v>
      </c>
      <c r="I306">
        <v>28.333333333333332</v>
      </c>
      <c r="J306" s="5">
        <v>0.2125043098494426</v>
      </c>
      <c r="K306" s="5">
        <v>2.2985863693828295E-3</v>
      </c>
    </row>
    <row r="307" spans="1:11" x14ac:dyDescent="0.25">
      <c r="A307" s="1">
        <v>44469</v>
      </c>
      <c r="B307" t="s">
        <v>0</v>
      </c>
      <c r="C307">
        <v>51982</v>
      </c>
      <c r="D307">
        <v>10507</v>
      </c>
      <c r="E307">
        <v>3</v>
      </c>
      <c r="H307">
        <v>13</v>
      </c>
      <c r="I307" t="s">
        <v>15</v>
      </c>
      <c r="J307" s="5">
        <v>0.20356961133508161</v>
      </c>
      <c r="K307" s="5">
        <v>3.0529570628987437E-2</v>
      </c>
    </row>
    <row r="308" spans="1:11" x14ac:dyDescent="0.25">
      <c r="A308" s="1">
        <v>44469</v>
      </c>
      <c r="B308" t="s">
        <v>42</v>
      </c>
      <c r="C308">
        <v>1141</v>
      </c>
      <c r="D308">
        <v>563</v>
      </c>
      <c r="E308">
        <v>116</v>
      </c>
      <c r="F308">
        <v>13</v>
      </c>
      <c r="G308">
        <v>9</v>
      </c>
      <c r="H308">
        <v>260</v>
      </c>
      <c r="I308">
        <v>28.888888888888889</v>
      </c>
      <c r="J308" s="5">
        <v>0.3441513363415481</v>
      </c>
      <c r="K308" s="5">
        <v>7.4973967372440123E-2</v>
      </c>
    </row>
    <row r="309" spans="1:11" x14ac:dyDescent="0.25">
      <c r="A309" s="1">
        <v>44469</v>
      </c>
      <c r="B309" t="s">
        <v>47</v>
      </c>
      <c r="C309">
        <v>375</v>
      </c>
      <c r="D309">
        <v>151</v>
      </c>
      <c r="E309">
        <v>36</v>
      </c>
      <c r="F309">
        <v>8</v>
      </c>
      <c r="G309">
        <v>6</v>
      </c>
      <c r="H309">
        <v>108</v>
      </c>
      <c r="I309">
        <v>18</v>
      </c>
      <c r="J309" s="5">
        <v>7.4973967372440123E-2</v>
      </c>
      <c r="K309" s="5">
        <v>0</v>
      </c>
    </row>
    <row r="310" spans="1:11" x14ac:dyDescent="0.25">
      <c r="A310" s="1">
        <v>44469</v>
      </c>
      <c r="B310" t="s">
        <v>1</v>
      </c>
      <c r="C310">
        <v>910</v>
      </c>
      <c r="D310">
        <v>975</v>
      </c>
      <c r="E310">
        <v>69</v>
      </c>
      <c r="F310">
        <v>13</v>
      </c>
      <c r="G310">
        <v>9</v>
      </c>
      <c r="H310">
        <v>173</v>
      </c>
      <c r="I310">
        <v>19.222222222222221</v>
      </c>
      <c r="J310" s="5">
        <v>0.18021889863045099</v>
      </c>
      <c r="K310" s="5">
        <v>3.6674116096498768E-3</v>
      </c>
    </row>
    <row r="311" spans="1:11" x14ac:dyDescent="0.25">
      <c r="A311" s="1">
        <v>44469</v>
      </c>
      <c r="B311" t="s">
        <v>2</v>
      </c>
      <c r="C311">
        <v>891</v>
      </c>
      <c r="D311">
        <v>747</v>
      </c>
      <c r="E311">
        <v>56</v>
      </c>
      <c r="F311">
        <v>5</v>
      </c>
      <c r="G311">
        <v>2</v>
      </c>
      <c r="H311">
        <v>104</v>
      </c>
      <c r="I311">
        <v>52</v>
      </c>
      <c r="J311" s="5">
        <v>0.20222634508348794</v>
      </c>
      <c r="K311" s="5">
        <v>1.0092764378478664E-2</v>
      </c>
    </row>
    <row r="312" spans="1:11" x14ac:dyDescent="0.25">
      <c r="A312" s="1">
        <v>44469</v>
      </c>
      <c r="B312" t="s">
        <v>3</v>
      </c>
      <c r="C312">
        <v>660</v>
      </c>
      <c r="D312">
        <v>910</v>
      </c>
      <c r="E312">
        <v>82</v>
      </c>
      <c r="F312">
        <v>11</v>
      </c>
      <c r="G312">
        <v>4</v>
      </c>
      <c r="H312">
        <v>163</v>
      </c>
      <c r="I312">
        <v>40.75</v>
      </c>
      <c r="J312" s="5">
        <v>0.17905739732805542</v>
      </c>
      <c r="K312" s="5">
        <v>3.4017812963879268E-3</v>
      </c>
    </row>
    <row r="313" spans="1:11" x14ac:dyDescent="0.25">
      <c r="A313" s="1">
        <v>44469</v>
      </c>
      <c r="B313" t="s">
        <v>50</v>
      </c>
      <c r="C313">
        <v>488</v>
      </c>
      <c r="D313">
        <v>2446</v>
      </c>
      <c r="E313">
        <v>101</v>
      </c>
      <c r="F313">
        <v>13</v>
      </c>
      <c r="G313">
        <v>2</v>
      </c>
      <c r="H313">
        <v>101</v>
      </c>
      <c r="I313">
        <v>50.5</v>
      </c>
      <c r="J313" s="5">
        <v>0.19503491078355314</v>
      </c>
      <c r="K313" s="5">
        <v>3.7238169123351436E-3</v>
      </c>
    </row>
    <row r="314" spans="1:11" x14ac:dyDescent="0.25">
      <c r="A314" s="1">
        <v>44469</v>
      </c>
      <c r="B314" t="s">
        <v>5</v>
      </c>
      <c r="D314">
        <v>224</v>
      </c>
    </row>
    <row r="315" spans="1:11" x14ac:dyDescent="0.25">
      <c r="A315" s="1">
        <v>44469</v>
      </c>
      <c r="B315" t="s">
        <v>6</v>
      </c>
      <c r="D315">
        <v>1968</v>
      </c>
    </row>
    <row r="316" spans="1:11" x14ac:dyDescent="0.25">
      <c r="A316" s="1">
        <v>44469</v>
      </c>
      <c r="B316" t="s">
        <v>7</v>
      </c>
      <c r="D316">
        <v>254</v>
      </c>
    </row>
    <row r="317" spans="1:11" x14ac:dyDescent="0.25">
      <c r="A317" s="1">
        <v>44469</v>
      </c>
      <c r="B317" t="s">
        <v>8</v>
      </c>
      <c r="C317">
        <v>361</v>
      </c>
      <c r="D317">
        <v>775</v>
      </c>
      <c r="E317">
        <v>73</v>
      </c>
      <c r="F317">
        <v>2</v>
      </c>
      <c r="G317">
        <v>5</v>
      </c>
      <c r="H317">
        <v>137</v>
      </c>
      <c r="I317">
        <v>27.4</v>
      </c>
      <c r="J317" s="5">
        <v>0.1950967741935484</v>
      </c>
      <c r="K317" s="5">
        <v>3.6129032258064514E-3</v>
      </c>
    </row>
    <row r="318" spans="1:11" x14ac:dyDescent="0.25">
      <c r="A318" s="1">
        <v>44469</v>
      </c>
      <c r="B318" t="s">
        <v>32</v>
      </c>
      <c r="C318">
        <v>254</v>
      </c>
      <c r="D318">
        <v>790</v>
      </c>
      <c r="E318">
        <v>41</v>
      </c>
      <c r="F318">
        <v>14</v>
      </c>
      <c r="G318">
        <v>2</v>
      </c>
      <c r="H318">
        <v>45</v>
      </c>
      <c r="I318">
        <v>22.5</v>
      </c>
      <c r="J318" s="5">
        <v>0.18595153825211</v>
      </c>
      <c r="K318" s="5">
        <v>1.1230601687993466E-2</v>
      </c>
    </row>
    <row r="319" spans="1:11" x14ac:dyDescent="0.25">
      <c r="A319" s="1">
        <v>44469</v>
      </c>
      <c r="B319" t="s">
        <v>46</v>
      </c>
      <c r="C319">
        <v>242</v>
      </c>
      <c r="D319">
        <v>174</v>
      </c>
      <c r="E319">
        <v>49</v>
      </c>
      <c r="F319">
        <v>9</v>
      </c>
      <c r="G319">
        <v>6</v>
      </c>
      <c r="H319">
        <v>106</v>
      </c>
      <c r="I319">
        <v>17.666666666666668</v>
      </c>
      <c r="J319" s="5">
        <v>0.28324833267948213</v>
      </c>
      <c r="K319" s="5">
        <v>9.4154570419772467E-3</v>
      </c>
    </row>
    <row r="320" spans="1:11" x14ac:dyDescent="0.25">
      <c r="A320" s="1">
        <v>44469</v>
      </c>
      <c r="B320" t="s">
        <v>48</v>
      </c>
      <c r="C320">
        <v>377</v>
      </c>
      <c r="D320">
        <v>69</v>
      </c>
      <c r="E320">
        <v>36</v>
      </c>
      <c r="F320">
        <v>14</v>
      </c>
      <c r="G320">
        <v>5</v>
      </c>
      <c r="H320">
        <v>78</v>
      </c>
      <c r="I320">
        <v>15.6</v>
      </c>
      <c r="J320" s="5">
        <v>0.43233082706766918</v>
      </c>
      <c r="K320" s="5">
        <v>1.1278195488721804E-2</v>
      </c>
    </row>
    <row r="321" spans="1:11" x14ac:dyDescent="0.25">
      <c r="A321" s="1">
        <v>44469</v>
      </c>
      <c r="B321" t="s">
        <v>9</v>
      </c>
      <c r="C321">
        <v>377</v>
      </c>
      <c r="D321" t="s">
        <v>15</v>
      </c>
      <c r="E321">
        <v>47</v>
      </c>
      <c r="F321">
        <v>6</v>
      </c>
      <c r="H321">
        <v>44</v>
      </c>
    </row>
    <row r="322" spans="1:11" x14ac:dyDescent="0.25">
      <c r="A322" s="1">
        <v>44469</v>
      </c>
      <c r="B322" t="s">
        <v>34</v>
      </c>
      <c r="C322">
        <v>289</v>
      </c>
      <c r="D322">
        <v>721</v>
      </c>
      <c r="E322">
        <v>64</v>
      </c>
      <c r="F322">
        <v>4</v>
      </c>
      <c r="G322">
        <v>2</v>
      </c>
      <c r="H322">
        <v>145</v>
      </c>
      <c r="I322">
        <v>72.5</v>
      </c>
      <c r="J322" s="5">
        <v>0.18193325661680093</v>
      </c>
      <c r="K322" s="5">
        <v>3.6823935558112772E-3</v>
      </c>
    </row>
    <row r="323" spans="1:11" x14ac:dyDescent="0.25">
      <c r="A323" s="1">
        <v>44469</v>
      </c>
      <c r="B323" t="s">
        <v>35</v>
      </c>
      <c r="C323">
        <v>279</v>
      </c>
      <c r="D323">
        <v>521</v>
      </c>
      <c r="E323">
        <v>29</v>
      </c>
      <c r="F323">
        <v>1</v>
      </c>
      <c r="G323">
        <v>2</v>
      </c>
      <c r="H323">
        <v>98</v>
      </c>
      <c r="I323">
        <v>49</v>
      </c>
      <c r="J323" s="5">
        <v>0.16024991556906451</v>
      </c>
      <c r="K323" s="5">
        <v>2.5329280648429585E-3</v>
      </c>
    </row>
    <row r="324" spans="1:11" x14ac:dyDescent="0.25">
      <c r="A324" s="1">
        <v>44469</v>
      </c>
      <c r="B324" t="s">
        <v>43</v>
      </c>
      <c r="C324">
        <v>302</v>
      </c>
      <c r="D324">
        <v>225</v>
      </c>
      <c r="E324">
        <v>19</v>
      </c>
      <c r="F324">
        <v>6</v>
      </c>
      <c r="G324">
        <v>5</v>
      </c>
      <c r="H324">
        <v>133</v>
      </c>
      <c r="I324">
        <v>26.6</v>
      </c>
      <c r="J324" s="5">
        <v>0.22780648191639266</v>
      </c>
      <c r="K324" s="5">
        <v>8.9243776420854862E-3</v>
      </c>
    </row>
    <row r="325" spans="1:11" x14ac:dyDescent="0.25">
      <c r="A325" s="1">
        <v>44469</v>
      </c>
      <c r="B325" t="s">
        <v>11</v>
      </c>
      <c r="C325">
        <v>488</v>
      </c>
      <c r="D325">
        <v>578</v>
      </c>
      <c r="E325">
        <v>27</v>
      </c>
      <c r="F325">
        <v>0</v>
      </c>
      <c r="G325">
        <v>1</v>
      </c>
      <c r="H325">
        <v>35</v>
      </c>
      <c r="I325">
        <v>35</v>
      </c>
      <c r="J325" s="5">
        <v>0.17196928140427867</v>
      </c>
      <c r="K325" s="5">
        <v>5.485463521667581E-3</v>
      </c>
    </row>
    <row r="326" spans="1:11" x14ac:dyDescent="0.25">
      <c r="A326" s="1">
        <v>44469</v>
      </c>
      <c r="B326" t="s">
        <v>12</v>
      </c>
      <c r="C326">
        <v>260</v>
      </c>
      <c r="D326">
        <v>841</v>
      </c>
      <c r="E326">
        <v>13</v>
      </c>
      <c r="F326">
        <v>0</v>
      </c>
      <c r="G326">
        <v>3</v>
      </c>
      <c r="H326">
        <v>70</v>
      </c>
      <c r="I326">
        <v>23.333333333333332</v>
      </c>
      <c r="J326" s="5">
        <v>0.21780699133552436</v>
      </c>
      <c r="K326" s="5">
        <v>2.3902001792650133E-3</v>
      </c>
    </row>
    <row r="327" spans="1:11" x14ac:dyDescent="0.25">
      <c r="A327" s="1">
        <v>44561</v>
      </c>
      <c r="B327" t="s">
        <v>0</v>
      </c>
      <c r="C327">
        <v>52299</v>
      </c>
      <c r="D327">
        <v>10569</v>
      </c>
      <c r="E327">
        <v>3</v>
      </c>
      <c r="H327">
        <v>0</v>
      </c>
      <c r="I327" t="s">
        <v>15</v>
      </c>
      <c r="J327" s="5">
        <v>0.2458872636711214</v>
      </c>
      <c r="K327" s="5">
        <v>3.304219720088393E-2</v>
      </c>
    </row>
    <row r="328" spans="1:11" x14ac:dyDescent="0.25">
      <c r="A328" s="1">
        <v>44561</v>
      </c>
      <c r="B328" t="s">
        <v>42</v>
      </c>
      <c r="C328">
        <v>2176</v>
      </c>
      <c r="D328">
        <v>575</v>
      </c>
      <c r="E328">
        <v>108</v>
      </c>
      <c r="F328">
        <v>13</v>
      </c>
      <c r="G328">
        <v>9</v>
      </c>
      <c r="H328">
        <v>243</v>
      </c>
      <c r="I328">
        <v>27</v>
      </c>
      <c r="J328" s="5">
        <v>0.33190772420943493</v>
      </c>
      <c r="K328" s="5">
        <v>5.2358735095904614E-2</v>
      </c>
    </row>
    <row r="329" spans="1:11" x14ac:dyDescent="0.25">
      <c r="A329" s="1">
        <v>44561</v>
      </c>
      <c r="B329" t="s">
        <v>51</v>
      </c>
      <c r="C329">
        <v>471</v>
      </c>
      <c r="D329">
        <v>148</v>
      </c>
      <c r="E329">
        <v>26</v>
      </c>
      <c r="F329">
        <v>17</v>
      </c>
      <c r="G329">
        <v>1</v>
      </c>
      <c r="H329">
        <v>36</v>
      </c>
      <c r="I329">
        <v>36</v>
      </c>
    </row>
    <row r="330" spans="1:11" x14ac:dyDescent="0.25">
      <c r="A330" s="1">
        <v>44561</v>
      </c>
      <c r="B330" t="s">
        <v>47</v>
      </c>
      <c r="C330">
        <v>817</v>
      </c>
      <c r="D330">
        <v>160</v>
      </c>
      <c r="E330">
        <v>39</v>
      </c>
      <c r="F330">
        <v>8</v>
      </c>
      <c r="G330">
        <v>3</v>
      </c>
      <c r="H330">
        <v>84</v>
      </c>
      <c r="I330">
        <v>28</v>
      </c>
      <c r="J330" s="5">
        <v>5.2358735095904614E-2</v>
      </c>
      <c r="K330" s="5">
        <v>0</v>
      </c>
    </row>
    <row r="331" spans="1:11" x14ac:dyDescent="0.25">
      <c r="A331" s="1">
        <v>44561</v>
      </c>
      <c r="B331" t="s">
        <v>1</v>
      </c>
      <c r="C331">
        <v>648</v>
      </c>
      <c r="D331">
        <v>979</v>
      </c>
      <c r="E331">
        <v>66</v>
      </c>
      <c r="F331">
        <v>14</v>
      </c>
      <c r="G331">
        <v>7</v>
      </c>
      <c r="H331">
        <v>172</v>
      </c>
      <c r="I331">
        <v>24.571428571428573</v>
      </c>
      <c r="J331" s="5">
        <v>0.17276636407071189</v>
      </c>
      <c r="K331" s="5">
        <v>4.5867176301958908E-3</v>
      </c>
    </row>
    <row r="332" spans="1:11" x14ac:dyDescent="0.25">
      <c r="A332" s="1">
        <v>44561</v>
      </c>
      <c r="B332" t="s">
        <v>2</v>
      </c>
      <c r="C332">
        <v>277</v>
      </c>
      <c r="D332">
        <v>752</v>
      </c>
      <c r="E332">
        <v>57</v>
      </c>
      <c r="F332">
        <v>4</v>
      </c>
      <c r="G332">
        <v>2</v>
      </c>
      <c r="H332">
        <v>100</v>
      </c>
      <c r="I332">
        <v>50</v>
      </c>
      <c r="J332" s="5">
        <v>0.20737963693764799</v>
      </c>
      <c r="K332" s="5">
        <v>5.722178374112076E-3</v>
      </c>
    </row>
    <row r="333" spans="1:11" x14ac:dyDescent="0.25">
      <c r="A333" s="1">
        <v>44561</v>
      </c>
      <c r="B333" t="s">
        <v>3</v>
      </c>
      <c r="C333">
        <v>889</v>
      </c>
      <c r="D333">
        <v>920</v>
      </c>
      <c r="E333">
        <v>80</v>
      </c>
      <c r="F333">
        <v>12</v>
      </c>
      <c r="G333">
        <v>6</v>
      </c>
      <c r="H333">
        <v>185</v>
      </c>
      <c r="I333">
        <v>30.833333333333332</v>
      </c>
      <c r="J333" s="5">
        <v>0.15668650552653954</v>
      </c>
      <c r="K333" s="5">
        <v>2.6721729624681161E-3</v>
      </c>
    </row>
    <row r="334" spans="1:11" x14ac:dyDescent="0.25">
      <c r="A334" s="1">
        <v>44561</v>
      </c>
      <c r="B334" t="s">
        <v>50</v>
      </c>
      <c r="C334">
        <v>711</v>
      </c>
      <c r="D334">
        <v>2444</v>
      </c>
      <c r="E334">
        <v>94</v>
      </c>
      <c r="F334">
        <v>10</v>
      </c>
      <c r="G334">
        <v>2</v>
      </c>
      <c r="H334">
        <v>50</v>
      </c>
      <c r="I334">
        <v>25</v>
      </c>
      <c r="J334" s="5">
        <v>0.14980298862538102</v>
      </c>
      <c r="K334" s="5">
        <v>3.4198200877258197E-3</v>
      </c>
    </row>
    <row r="335" spans="1:11" x14ac:dyDescent="0.25">
      <c r="A335" s="1">
        <v>44561</v>
      </c>
      <c r="B335" t="s">
        <v>5</v>
      </c>
      <c r="D335">
        <v>228</v>
      </c>
    </row>
    <row r="336" spans="1:11" x14ac:dyDescent="0.25">
      <c r="A336" s="1">
        <v>44561</v>
      </c>
      <c r="B336" t="s">
        <v>6</v>
      </c>
      <c r="D336">
        <v>1960</v>
      </c>
    </row>
    <row r="337" spans="1:11" x14ac:dyDescent="0.25">
      <c r="A337" s="1">
        <v>44561</v>
      </c>
      <c r="B337" t="s">
        <v>7</v>
      </c>
      <c r="D337">
        <v>256</v>
      </c>
    </row>
    <row r="338" spans="1:11" x14ac:dyDescent="0.25">
      <c r="A338" s="1">
        <v>44561</v>
      </c>
      <c r="B338" t="s">
        <v>8</v>
      </c>
      <c r="C338">
        <v>348</v>
      </c>
      <c r="D338">
        <v>779</v>
      </c>
      <c r="E338">
        <v>74</v>
      </c>
      <c r="F338">
        <v>2</v>
      </c>
      <c r="G338">
        <v>3</v>
      </c>
      <c r="H338">
        <v>109</v>
      </c>
      <c r="I338">
        <v>36.333333333333336</v>
      </c>
      <c r="J338" s="5">
        <v>0.18499948838637062</v>
      </c>
      <c r="K338" s="5">
        <v>3.5812954057096082E-3</v>
      </c>
    </row>
    <row r="339" spans="1:11" x14ac:dyDescent="0.25">
      <c r="A339" s="1">
        <v>44561</v>
      </c>
      <c r="B339" t="s">
        <v>32</v>
      </c>
      <c r="C339">
        <v>809</v>
      </c>
      <c r="D339">
        <v>800</v>
      </c>
      <c r="E339">
        <v>38</v>
      </c>
      <c r="F339">
        <v>13</v>
      </c>
      <c r="G339">
        <v>2</v>
      </c>
      <c r="H339">
        <v>83</v>
      </c>
      <c r="I339">
        <v>41.5</v>
      </c>
      <c r="J339" s="5">
        <v>9.0488006617038874E-2</v>
      </c>
      <c r="K339" s="5">
        <v>4.9627791563275434E-4</v>
      </c>
    </row>
    <row r="340" spans="1:11" x14ac:dyDescent="0.25">
      <c r="A340" s="1">
        <v>44561</v>
      </c>
      <c r="B340" t="s">
        <v>46</v>
      </c>
      <c r="C340">
        <v>809</v>
      </c>
      <c r="D340">
        <v>195</v>
      </c>
      <c r="E340">
        <v>52</v>
      </c>
      <c r="F340">
        <v>7</v>
      </c>
      <c r="G340">
        <v>6</v>
      </c>
      <c r="H340">
        <v>100</v>
      </c>
      <c r="I340">
        <v>16.666666666666668</v>
      </c>
      <c r="J340" s="5">
        <v>3.0214424951267055E-2</v>
      </c>
      <c r="K340" s="5">
        <v>1.9493177387914229E-3</v>
      </c>
    </row>
    <row r="341" spans="1:11" x14ac:dyDescent="0.25">
      <c r="A341" s="1">
        <v>44561</v>
      </c>
      <c r="B341" t="s">
        <v>48</v>
      </c>
      <c r="C341">
        <v>439</v>
      </c>
      <c r="D341">
        <v>75</v>
      </c>
      <c r="E341">
        <v>35</v>
      </c>
      <c r="F341">
        <v>14</v>
      </c>
      <c r="G341">
        <v>4</v>
      </c>
      <c r="H341">
        <v>33</v>
      </c>
      <c r="I341">
        <v>8.25</v>
      </c>
      <c r="J341" s="5">
        <v>0.34765625</v>
      </c>
      <c r="K341" s="5">
        <v>7.8125E-3</v>
      </c>
    </row>
    <row r="342" spans="1:11" x14ac:dyDescent="0.25">
      <c r="A342" s="1">
        <v>44561</v>
      </c>
      <c r="B342" t="s">
        <v>9</v>
      </c>
      <c r="C342">
        <v>84</v>
      </c>
      <c r="D342" t="s">
        <v>15</v>
      </c>
      <c r="E342">
        <v>43</v>
      </c>
      <c r="F342">
        <v>6</v>
      </c>
      <c r="H342">
        <v>71</v>
      </c>
    </row>
    <row r="343" spans="1:11" x14ac:dyDescent="0.25">
      <c r="A343" s="1">
        <v>44561</v>
      </c>
      <c r="B343" t="s">
        <v>34</v>
      </c>
      <c r="C343">
        <v>551</v>
      </c>
      <c r="D343">
        <v>719</v>
      </c>
      <c r="E343">
        <v>57</v>
      </c>
      <c r="F343">
        <v>4</v>
      </c>
      <c r="G343">
        <v>4</v>
      </c>
      <c r="H343">
        <v>91</v>
      </c>
      <c r="I343">
        <v>22.75</v>
      </c>
      <c r="J343" s="5">
        <v>0.1816124469589816</v>
      </c>
      <c r="K343" s="5">
        <v>1.3465346534653465E-2</v>
      </c>
    </row>
    <row r="344" spans="1:11" x14ac:dyDescent="0.25">
      <c r="A344" s="1">
        <v>44561</v>
      </c>
      <c r="B344" t="s">
        <v>35</v>
      </c>
      <c r="C344">
        <v>278</v>
      </c>
      <c r="D344">
        <v>523</v>
      </c>
      <c r="E344">
        <v>27</v>
      </c>
      <c r="F344">
        <v>1</v>
      </c>
      <c r="G344">
        <v>4</v>
      </c>
      <c r="H344">
        <v>91</v>
      </c>
      <c r="I344">
        <v>22.75</v>
      </c>
      <c r="J344" s="5">
        <v>0.1816124469589816</v>
      </c>
      <c r="K344" s="5">
        <v>1.3465346534653465E-2</v>
      </c>
    </row>
    <row r="345" spans="1:11" x14ac:dyDescent="0.25">
      <c r="A345" s="1">
        <v>44561</v>
      </c>
      <c r="B345" t="s">
        <v>43</v>
      </c>
      <c r="C345">
        <v>416</v>
      </c>
      <c r="D345">
        <v>252</v>
      </c>
      <c r="E345">
        <v>18</v>
      </c>
      <c r="F345">
        <v>6</v>
      </c>
      <c r="G345">
        <v>6</v>
      </c>
      <c r="H345">
        <v>92</v>
      </c>
      <c r="I345">
        <v>15.333333333333334</v>
      </c>
      <c r="J345" s="5">
        <v>0.27635782747603832</v>
      </c>
      <c r="K345" s="5">
        <v>5.9904153354632585E-3</v>
      </c>
    </row>
    <row r="346" spans="1:11" x14ac:dyDescent="0.25">
      <c r="A346" s="1">
        <v>44561</v>
      </c>
      <c r="B346" t="s">
        <v>11</v>
      </c>
      <c r="C346">
        <v>347</v>
      </c>
      <c r="D346">
        <v>588</v>
      </c>
      <c r="E346">
        <v>26</v>
      </c>
      <c r="F346">
        <v>0</v>
      </c>
      <c r="G346">
        <v>3</v>
      </c>
      <c r="H346">
        <v>53</v>
      </c>
      <c r="I346">
        <v>17.666666666666668</v>
      </c>
      <c r="J346" s="5">
        <v>0.16184298070525616</v>
      </c>
      <c r="K346" s="5">
        <v>2.162341982701264E-3</v>
      </c>
    </row>
    <row r="347" spans="1:11" x14ac:dyDescent="0.25">
      <c r="A347" s="1">
        <v>44561</v>
      </c>
      <c r="B347" t="s">
        <v>12</v>
      </c>
      <c r="C347">
        <v>248</v>
      </c>
      <c r="D347">
        <v>854</v>
      </c>
      <c r="E347">
        <v>12</v>
      </c>
      <c r="F347">
        <v>0</v>
      </c>
      <c r="G347">
        <v>2</v>
      </c>
      <c r="H347">
        <v>50</v>
      </c>
      <c r="I347">
        <v>25</v>
      </c>
      <c r="J347" s="5">
        <v>0.13614941525571653</v>
      </c>
      <c r="K347" s="5">
        <v>4.7128643742363413E-3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Chapter Ops</vt:lpstr>
      <vt:lpstr>Event Attendance</vt:lpstr>
      <vt:lpstr>Chapter Web</vt:lpstr>
      <vt:lpstr>By Date</vt:lpstr>
      <vt:lpstr>Data</vt:lpstr>
      <vt:lpstr>'By Date'!Print_Titles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Adams</dc:creator>
  <cp:lastModifiedBy>Mary</cp:lastModifiedBy>
  <cp:lastPrinted>2019-10-08T14:25:24Z</cp:lastPrinted>
  <dcterms:created xsi:type="dcterms:W3CDTF">2017-04-19T15:05:50Z</dcterms:created>
  <dcterms:modified xsi:type="dcterms:W3CDTF">2022-01-09T00:31:22Z</dcterms:modified>
</cp:coreProperties>
</file>